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showInkAnnotation="0"/>
  <bookViews>
    <workbookView xWindow="-15" yWindow="-15" windowWidth="23970" windowHeight="5205" tabRatio="854"/>
  </bookViews>
  <sheets>
    <sheet name="Общие вопросы" sheetId="8" r:id="rId1"/>
    <sheet name="Онлайн-кассы" sheetId="3" r:id="rId2"/>
    <sheet name="POS-компьютеры" sheetId="9" r:id="rId3"/>
    <sheet name="Оборуд. для штрихкодирования" sheetId="4" r:id="rId4"/>
    <sheet name="Принтеры этикеток" sheetId="5" r:id="rId5"/>
    <sheet name="Прочее оборудование" sheetId="6" r:id="rId6"/>
    <sheet name="АКЦИИ" sheetId="10" r:id="rId7"/>
    <sheet name="Бланк заказа для клиента" sheetId="7" r:id="rId8"/>
  </sheets>
  <definedNames>
    <definedName name="_xlnm._FilterDatabase" localSheetId="7" hidden="1">'Бланк заказа для клиента'!$A$2:$E$385</definedName>
    <definedName name="_xlnm.Print_Titles" localSheetId="1">'Онлайн-кассы'!$2:$4</definedName>
  </definedNames>
  <calcPr calcId="114210" fullCalcOnLoad="1" refMode="R1C1"/>
</workbook>
</file>

<file path=xl/calcChain.xml><?xml version="1.0" encoding="utf-8"?>
<calcChain xmlns="http://schemas.openxmlformats.org/spreadsheetml/2006/main">
  <c r="E373" i="7"/>
  <c r="E363"/>
  <c r="E22"/>
  <c r="E24"/>
  <c r="E6"/>
  <c r="E7"/>
  <c r="E8"/>
  <c r="E9"/>
  <c r="E11"/>
  <c r="E12"/>
  <c r="E13"/>
  <c r="E15"/>
  <c r="E16"/>
  <c r="E17"/>
  <c r="E19"/>
  <c r="E20"/>
  <c r="E21"/>
  <c r="E23"/>
  <c r="E26"/>
  <c r="E27"/>
  <c r="E28"/>
  <c r="E30"/>
  <c r="E31"/>
  <c r="E32"/>
  <c r="E34"/>
  <c r="E35"/>
  <c r="E37"/>
  <c r="E38"/>
  <c r="E39"/>
  <c r="E40"/>
  <c r="E41"/>
  <c r="E42"/>
  <c r="E43"/>
  <c r="E44"/>
  <c r="E45"/>
  <c r="E46"/>
  <c r="E48"/>
  <c r="E51"/>
  <c r="E52"/>
  <c r="E53"/>
  <c r="E54"/>
  <c r="E55"/>
  <c r="E57"/>
  <c r="E58"/>
  <c r="E59"/>
  <c r="E61"/>
  <c r="E62"/>
  <c r="E63"/>
  <c r="E65"/>
  <c r="E66"/>
  <c r="E67"/>
  <c r="E69"/>
  <c r="E70"/>
  <c r="E71"/>
  <c r="E73"/>
  <c r="E74"/>
  <c r="E75"/>
  <c r="E77"/>
  <c r="E78"/>
  <c r="E79"/>
  <c r="E81"/>
  <c r="E82"/>
  <c r="E83"/>
  <c r="E85"/>
  <c r="E86"/>
  <c r="E87"/>
  <c r="E89"/>
  <c r="E90"/>
  <c r="E91"/>
  <c r="E93"/>
  <c r="E94"/>
  <c r="E95"/>
  <c r="E97"/>
  <c r="E98"/>
  <c r="E99"/>
  <c r="E101"/>
  <c r="E102"/>
  <c r="E103"/>
  <c r="E105"/>
  <c r="E106"/>
  <c r="E107"/>
  <c r="E109"/>
  <c r="E110"/>
  <c r="E111"/>
  <c r="E113"/>
  <c r="E114"/>
  <c r="E115"/>
  <c r="E117"/>
  <c r="E118"/>
  <c r="E119"/>
  <c r="E120"/>
  <c r="E121"/>
  <c r="E123"/>
  <c r="E124"/>
  <c r="E125"/>
  <c r="E126"/>
  <c r="E127"/>
  <c r="E128"/>
  <c r="E129"/>
  <c r="E130"/>
  <c r="E131"/>
  <c r="E132"/>
  <c r="E133"/>
  <c r="E134"/>
  <c r="E136"/>
  <c r="E137"/>
  <c r="E138"/>
  <c r="E140"/>
  <c r="E143"/>
  <c r="E144"/>
  <c r="E145"/>
  <c r="E146"/>
  <c r="E147"/>
  <c r="E148"/>
  <c r="E150"/>
  <c r="E151"/>
  <c r="E152"/>
  <c r="E153"/>
  <c r="E154"/>
  <c r="E155"/>
  <c r="E158"/>
  <c r="E159"/>
  <c r="E160"/>
  <c r="E161"/>
  <c r="E162"/>
  <c r="E163"/>
  <c r="E164"/>
  <c r="E165"/>
  <c r="E166"/>
  <c r="E168"/>
  <c r="E169"/>
  <c r="E170"/>
  <c r="E171"/>
  <c r="E172"/>
  <c r="E173"/>
  <c r="E174"/>
  <c r="E175"/>
  <c r="E176"/>
  <c r="E177"/>
  <c r="E179"/>
  <c r="E180"/>
  <c r="E181"/>
  <c r="E183"/>
  <c r="E186"/>
  <c r="E187"/>
  <c r="E188"/>
  <c r="E190"/>
  <c r="E191"/>
  <c r="E192"/>
  <c r="E193"/>
  <c r="E194"/>
  <c r="E195"/>
  <c r="E197"/>
  <c r="E198"/>
  <c r="E199"/>
  <c r="E201"/>
  <c r="E202"/>
  <c r="E203"/>
  <c r="E205"/>
  <c r="E206"/>
  <c r="E207"/>
  <c r="E209"/>
  <c r="E210"/>
  <c r="E211"/>
  <c r="E212"/>
  <c r="E215"/>
  <c r="E216"/>
  <c r="E217"/>
  <c r="E218"/>
  <c r="E220"/>
  <c r="E221"/>
  <c r="E222"/>
  <c r="E223"/>
  <c r="E224"/>
  <c r="E225"/>
  <c r="E226"/>
  <c r="E227"/>
  <c r="E228"/>
  <c r="E229"/>
  <c r="E230"/>
  <c r="E232"/>
  <c r="E233"/>
  <c r="E234"/>
  <c r="E235"/>
  <c r="E236"/>
  <c r="E237"/>
  <c r="E238"/>
  <c r="E240"/>
  <c r="E241"/>
  <c r="E242"/>
  <c r="E243"/>
  <c r="E244"/>
  <c r="E245"/>
  <c r="E246"/>
  <c r="E247"/>
  <c r="E250"/>
  <c r="E251"/>
  <c r="E252"/>
  <c r="E254"/>
  <c r="E255"/>
  <c r="E256"/>
  <c r="E257"/>
  <c r="E258"/>
  <c r="E259"/>
  <c r="E261"/>
  <c r="E262"/>
  <c r="E263"/>
  <c r="E264"/>
  <c r="E265"/>
  <c r="E266"/>
  <c r="E267"/>
  <c r="E269"/>
  <c r="E270"/>
  <c r="E271"/>
  <c r="E273"/>
  <c r="E274"/>
  <c r="E275"/>
  <c r="E276"/>
  <c r="E278"/>
  <c r="E279"/>
  <c r="E280"/>
  <c r="E281"/>
  <c r="E282"/>
  <c r="E283"/>
  <c r="E284"/>
  <c r="E285"/>
  <c r="E286"/>
  <c r="E287"/>
  <c r="E288"/>
  <c r="E289"/>
  <c r="E290"/>
  <c r="E293"/>
  <c r="E294"/>
  <c r="E295"/>
  <c r="E296"/>
  <c r="E297"/>
  <c r="E298"/>
  <c r="E299"/>
  <c r="E301"/>
  <c r="E302"/>
  <c r="E303"/>
  <c r="E304"/>
  <c r="E305"/>
  <c r="E306"/>
  <c r="E307"/>
  <c r="E308"/>
  <c r="E309"/>
  <c r="E310"/>
  <c r="E311"/>
  <c r="E312"/>
  <c r="E313"/>
  <c r="E314"/>
  <c r="E315"/>
  <c r="E319"/>
  <c r="E321"/>
  <c r="E322"/>
  <c r="E323"/>
  <c r="E324"/>
  <c r="E325"/>
  <c r="E326"/>
  <c r="E327"/>
  <c r="E328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9"/>
  <c r="E350"/>
  <c r="E351"/>
  <c r="E352"/>
  <c r="E353"/>
  <c r="E354"/>
  <c r="E355"/>
  <c r="E356"/>
  <c r="E359"/>
  <c r="E360"/>
  <c r="E361"/>
  <c r="E364"/>
  <c r="E365"/>
  <c r="E366"/>
  <c r="E367"/>
  <c r="E368"/>
  <c r="E369"/>
  <c r="E370"/>
  <c r="E371"/>
  <c r="E372"/>
  <c r="E374"/>
  <c r="E375"/>
  <c r="E376"/>
  <c r="E378"/>
  <c r="E379"/>
  <c r="E380"/>
  <c r="E381"/>
  <c r="E382"/>
  <c r="E384"/>
  <c r="E385"/>
  <c r="E2"/>
  <c r="D385"/>
</calcChain>
</file>

<file path=xl/sharedStrings.xml><?xml version="1.0" encoding="utf-8"?>
<sst xmlns="http://schemas.openxmlformats.org/spreadsheetml/2006/main" count="1135" uniqueCount="990">
  <si>
    <t>АТОЛ Connect.Лицензия на работу в режиме фискального регистратора для АТОЛ 91ФLite/91Ф/92Ф (электронная поставка)</t>
  </si>
  <si>
    <t>ККТ АТОЛ 1Ф. Без ФН USB. БП.</t>
  </si>
  <si>
    <t>АТОЛ 11Ф</t>
  </si>
  <si>
    <t>АТОЛ-55235</t>
  </si>
  <si>
    <t>ККТ АТОЛ 11Ф. Черный. c ФН 1.1М 36 мес. USB. RS-232. 5.0</t>
  </si>
  <si>
    <t>АТОЛ-54012</t>
  </si>
  <si>
    <t>ККТ АТОЛ 11Ф. Черный. c ФН 1.1М. USB. RS-232. 5.0</t>
  </si>
  <si>
    <t>АТОЛ-50308</t>
  </si>
  <si>
    <t>ККТ АТОЛ 11Ф. Черный. Без ФН. USB. RS-232. 5.0</t>
  </si>
  <si>
    <t>ККТ АТОЛ 27Ф. Черный. Без ФН. RS+USB+Ethernet (5.0)</t>
  </si>
  <si>
    <t xml:space="preserve">АТОЛ 30 </t>
  </si>
  <si>
    <t>ККТ АТОЛ 30Ф. Темно-серый. Без ФН. USB (5.0)</t>
  </si>
  <si>
    <t>ККТ АТОЛ 50Ф. Темно-серый. Без ФН. USB (5.0)</t>
  </si>
  <si>
    <t>ККТ АТОЛ 55Ф. Черный. Без ФН. RS+USB+Ethernet (5.0)</t>
  </si>
  <si>
    <t>ККТ АТОЛ FPrint-22ПТК. Черный. Без ФН. RS+USB+Ethernet (5.0)</t>
  </si>
  <si>
    <t>АТОЛ-51679</t>
  </si>
  <si>
    <t>Сенсорный терминал АТОЛ JAZZ 16 [15.6" IPS P-CAP, Intel Celeron J1900 2.0/2.4 GHz, SSD, 4 GB DDR3L], MSR, Windows 10 IoT</t>
  </si>
  <si>
    <t>АТОЛ-53775</t>
  </si>
  <si>
    <t>Сенсорный терминал АТОЛ Optima (11.6", Intel Celeron N3350, 6 ГБ ОЗУ, 128 GB eMMC, без АКБ, Windows 10 IoT). V4</t>
  </si>
  <si>
    <t>АТОЛ-41009</t>
  </si>
  <si>
    <t>Сенсорный терминал АТОЛ ViVA Smart [E715, 15", P-CAP, Intel Celeron J1900 2.0/2.4 GHz, SSD, 4 GB DDR3], Ридер магнитных карт, без ОС</t>
  </si>
  <si>
    <t>АТОЛ-57117</t>
  </si>
  <si>
    <t>Смарт-терминал АТОЛ СТБ 5. Черный.  Без ФН + Тариф «Старт». 5.0</t>
  </si>
  <si>
    <t>POS1101</t>
  </si>
  <si>
    <t>ККТ" РИТЕЙЛ-02Ф" ( ШТРИХ-ФР-02Ф) RS/USB/ДЯ (белый) ФФД 1.2 без ФН</t>
  </si>
  <si>
    <t>POS1101FN15</t>
  </si>
  <si>
    <t>ККТ" РИТЕЙЛ-02Ф" ( ШТРИХ-ФР-02Ф) RS/USB/ДЯ (белый) ФФД 1.2 ФН15</t>
  </si>
  <si>
    <t>POS1101FN36</t>
  </si>
  <si>
    <t>ККТ" РИТЕЙЛ-02Ф" ( ШТРИХ-ФР-02Ф) RS/USB/ДЯ (белый) ФФД 1.2 ФН36</t>
  </si>
  <si>
    <t>POS1105</t>
  </si>
  <si>
    <t>ККТ" РИТЕЙЛ-02Ф" ( ШТРИХ-ФР-02Ф) RS/USB/ДЯ/ОТ (белый) ФФД 1.2 без ФН</t>
  </si>
  <si>
    <t>POS1105FN15</t>
  </si>
  <si>
    <t>ККТ" РИТЕЙЛ-02Ф" ( ШТРИХ-ФР-02Ф) RS/USB/ДЯ/ОТ (белый) ФФД 1.2 ФН15</t>
  </si>
  <si>
    <t>POS1105FN36</t>
  </si>
  <si>
    <t>ККТ" РИТЕЙЛ-02Ф" ( ШТРИХ-ФР-02Ф) RS/USB/ДЯ/ОТ (белый) ФФД 1.2 ФН36</t>
  </si>
  <si>
    <t>POS1102</t>
  </si>
  <si>
    <t>ККТ" РИТЕЙЛ-02Ф" ( ШТРИХ-ФР-02Ф) RS/USB/ДЯ (черный) ФФД 1.2 без ФН</t>
  </si>
  <si>
    <t>POS1102FN15</t>
  </si>
  <si>
    <t>ККТ" РИТЕЙЛ-02Ф" ( ШТРИХ-ФР-02Ф) RS/USB/ДЯ (черный) ФФД 1.2 ФН15</t>
  </si>
  <si>
    <t>POS1102FN36</t>
  </si>
  <si>
    <t>ККТ" РИТЕЙЛ-02Ф" ( ШТРИХ-ФР-02Ф) RS/USB/ДЯ (черный) ФФД 1.2 ФН36</t>
  </si>
  <si>
    <t>POS1106</t>
  </si>
  <si>
    <t>ККТ" РИТЕЙЛ-02Ф" ( ШТРИХ-ФР-02Ф) RS/USB/ДЯ/ОТ (черный) ФФД 1.2 без ФН</t>
  </si>
  <si>
    <t>POS1106FN15</t>
  </si>
  <si>
    <t>ККТ" РИТЕЙЛ-02Ф" ( ШТРИХ-ФР-02Ф) RS/USB/ДЯ/ОТ (черный) ФФД 1.2 ФН15</t>
  </si>
  <si>
    <t>POS1106FN36</t>
  </si>
  <si>
    <t>ККТ" РИТЕЙЛ-02Ф" ( ШТРИХ-ФР-02Ф) RS/USB/ДЯ/ОТ (черный) ФФД 1.2 ФН36</t>
  </si>
  <si>
    <t>Эвотор Power</t>
  </si>
  <si>
    <t>KKTEVPOWER</t>
  </si>
  <si>
    <t>Эвотор Power Смарт-терминал без ФН</t>
  </si>
  <si>
    <t>KKTEVPOWERFN15</t>
  </si>
  <si>
    <t>Эвотор Power Смарт-терминал ФН15</t>
  </si>
  <si>
    <t>KKTEVPOWERFN36</t>
  </si>
  <si>
    <t>Эвотор Power Смарт-терминал ФН36</t>
  </si>
  <si>
    <t>shtr-117037</t>
  </si>
  <si>
    <t>Весы фасовочные Штрих-СЛИМ 300 15-2.5 ДП1 Ю (ДП1 POS USB)</t>
  </si>
  <si>
    <t>Мертех</t>
  </si>
  <si>
    <t>М-3028</t>
  </si>
  <si>
    <t>Весы M-ER 327ACP-15.2 LED Black (3028)</t>
  </si>
  <si>
    <t>М-3029</t>
  </si>
  <si>
    <t>Весы M-ER 327ACP-15.2 LED белые</t>
  </si>
  <si>
    <t>М-1953</t>
  </si>
  <si>
    <t>Дисплей QR-кодов Mertech (2,3 inch, yellow)</t>
  </si>
  <si>
    <t>M-4109</t>
  </si>
  <si>
    <t>STND-15R00-000-6</t>
  </si>
  <si>
    <t>Подставка для сканера Honeywell 1900G, 15см</t>
  </si>
  <si>
    <t>99-048A062-0242</t>
  </si>
  <si>
    <t>Мобильный принтер TSC ALPHA 3R Bluetooth (термо, 203dpi)  с плечевым ремнем</t>
  </si>
  <si>
    <t>D7000-A2203U1R1B1W1</t>
  </si>
  <si>
    <t>Принтер печати этикеток Urovo D7000 / D7000-A2203U1R1B1W1 / 203dpi+USB+RS232+Ethernet (термотрансферный)</t>
  </si>
  <si>
    <t>POS735584</t>
  </si>
  <si>
    <t>Дисплей покупателя ШТРИХ-Т D3 (USB, LCD 2x20, стойка), черный</t>
  </si>
  <si>
    <t>Кронштейн 140 для ККТ "АЗУР-01Ф"</t>
  </si>
  <si>
    <t>Беспроводной сканер\терминал штрих-кода Mindeo MS3690Plus Mark (MS3690-2D-HD) 2D, BT</t>
  </si>
  <si>
    <t>MP725WHITE</t>
  </si>
  <si>
    <t>Сканер штрих-кода Mindeo MP725 (презентационный, 2D имидж, белый), USB</t>
  </si>
  <si>
    <t>1470G2DR-2USB-R</t>
  </si>
  <si>
    <t>Сканер штрихкода 2D Honeywell Voyager XP 1470g чёрный, без подставки RU</t>
  </si>
  <si>
    <t>P8100-SZ2S9E4F000</t>
  </si>
  <si>
    <t>Планшет UROVO P8100 / P8100 / Octa-core 1.8GHz / Android 9.0 /WiFi / 4G / 3G / GSM / GPRS / GPS /Zebra SE4710 (Soft Decode) / NFC / IP67</t>
  </si>
  <si>
    <t>ACCDT40-HBLDT40S</t>
  </si>
  <si>
    <t>Аккумуляторная батарея HBLDT40 3.8V 4500mAh для DT40 Battery</t>
  </si>
  <si>
    <t>ACCDT50-HBLDT50E</t>
  </si>
  <si>
    <t>Аккумуляторная батарея HBLDT50 3.85V 6000mAh для DT50 Battery</t>
  </si>
  <si>
    <t>HBLDT47-G</t>
  </si>
  <si>
    <t>Аккумуляторная батарея для RT40 (GUN ONLY) 3.85V 5200mAh для RT40  Battery</t>
  </si>
  <si>
    <t>ACC-HBCDT30</t>
  </si>
  <si>
    <t>Зарядная станция для DT30 / 1 слот для ТСД + 1 слот для АКБ / зарядка без чехла / Сharge station for DT30 (1 slot Terminal + 1 slot battery)</t>
  </si>
  <si>
    <t>ACC-HBCDT40</t>
  </si>
  <si>
    <t>Зарядная станция для DT40 / 1 слот для ТСД + 1 слот для АКБ / зарядка без чехла / Сharge station for DT40 (1 slot Terminal + 1 slot battery)</t>
  </si>
  <si>
    <t>ACC-HBCRT40B</t>
  </si>
  <si>
    <t>Зарядная станция для RT40 / 1 слот для ТСД + 1 слот для АКБ / зарядка с чехлом ACCRT40-RB01 /Сharge station for RT40 (1 slot Terminal+1 slot battery)</t>
  </si>
  <si>
    <t>5BCRT4002</t>
  </si>
  <si>
    <t>Зарядная станция для RT40 / 4 слота для ТСД + 4 слота для АКБ / зарядка без чехла / Charger station for RT40 (4 slots Terminals + 4 slots batteries)</t>
  </si>
  <si>
    <t>ACCDT40-RB01</t>
  </si>
  <si>
    <t>Защитный чехол DT40 (стандартный) Protective cover (standard)</t>
  </si>
  <si>
    <t>ACCRT40-RB01</t>
  </si>
  <si>
    <t>Защитный чехол RT40 (стандартный) Protective cover (standard)</t>
  </si>
  <si>
    <t>ACCDT50-RB02</t>
  </si>
  <si>
    <t>Защитный чехол для DT50 (прочный, улучшенный) для кредла HBCDT50-TP  Protective cover for DT50 (durable, improved) for cradle HBCDT50-TP</t>
  </si>
  <si>
    <t>ACC-HBCDT50-TP</t>
  </si>
  <si>
    <t>Коммуникационная подставка для DT50 / доп. слот для АКБ / зарядка в чехле / USB Type-C / Cradle for DT50 compatible with ACCDT50-RB02</t>
  </si>
  <si>
    <t>ACCDT50-BC6000</t>
  </si>
  <si>
    <t>Крышка отсека батареи для DT50 / для использования c АКБ 3.85V 6000mAh ACCDT50-HBLDT50E</t>
  </si>
  <si>
    <t>ACCDT40-PGRIP01</t>
  </si>
  <si>
    <t>Пистолетная рукоять для DT40 Pistol Grip</t>
  </si>
  <si>
    <t>ACCDT50-PGRIP01</t>
  </si>
  <si>
    <t>Пистолетная рукоять для DT50 Pistol Grip</t>
  </si>
  <si>
    <t>ACCDT50-BG50</t>
  </si>
  <si>
    <t>Сумка чехол с креплением на пояс или через плечо для терминала UROVO DT50 / Bag for DT50</t>
  </si>
  <si>
    <t>DT50-SH4S9E4F11</t>
  </si>
  <si>
    <t>ТСД  Urovo DT50 / DT50-SH4S9E4F11 / Android 9.0 /  Honeywell/ 2D Imager / 2G / 4G (LTE) / Bluetooth / GPS / GSM / Wi-Fi / NFC/ Сенсор отпечатка</t>
  </si>
  <si>
    <t>DT50-SU3S11E4F31-M</t>
  </si>
  <si>
    <t>ТСД  Urovo DT50-SU3S11E4F31-M / Android 11 / 2.0 GHz /  RAM 4 GB / ROM 64 GB / Urovo SE2030/ 2G / 4G (LTE) / Bluetooth / GPS / GSM / Wi-Fi / NFC</t>
  </si>
  <si>
    <t>DT50-SZ3S9E4011</t>
  </si>
  <si>
    <t>ТСД Urovo DT50 / Android 9.0 /  Qualcomm SD 636 / RAM 4 GB / ROM 64 GB / Zebra SE4770  2G / 4G (LTE) / Bluetooth / GPS/GSM / Wi-Fi / 4300 mAh / NFC</t>
  </si>
  <si>
    <t>DT50-SH3S9E4F01</t>
  </si>
  <si>
    <t>ТСД Urovo DT50 / DT50-SH3S9E4F01 / Android 9.0 / 2D Imager / Honeywell N6603 (soft decode)</t>
  </si>
  <si>
    <t>RT40-GS5S10E401XSN</t>
  </si>
  <si>
    <t>ТСД Urovo RT40 /   Android 10 / 1.8 GHz /  Qualcomm SD 636 / RAM 3 GB / ROM 32 GB / Zebra SE4750 SR  Bluetooth / GPS / GSM / Wi-Fi NFC / GUN</t>
  </si>
  <si>
    <t>RT40-GH5S10E401XSN</t>
  </si>
  <si>
    <t>ТСД Urovo RT40 / Android 10 / Long Rage / 1.8 GHz / Qualcomm SD 636 / RAM 3 GB / ROM 32 GB /Honeywell EX30 LR /Bluetooth / GPS/GSM / Wi-Fi /NFC / GUN</t>
  </si>
  <si>
    <t>RT40-SH4S10E401XSQ</t>
  </si>
  <si>
    <t>ТСД Urovo RT40 / промышленный / RT40-SH4S10E401XSQ / Android 10 / 1.8 GHz / 8xCore, Kryo 260 CPU / Qualcomm SD 636 / RAM 3 GB / RO</t>
  </si>
  <si>
    <t>MCU2-000S7E0000</t>
  </si>
  <si>
    <t>ТСД Urovo U2 /  Android 7.1 / Без сканера / Bluetooth / Wi-Fi / GSM / 2G / 3G / 4G (LTE)</t>
  </si>
  <si>
    <t>DT40-LITE0U3401X-T</t>
  </si>
  <si>
    <t>ТСД Urovo DT40 / DT40-Promo2021 / Android 9.0 / 1.8 GHz / Qualcomm SD 450 / RAM 3 GB / ROM 32 GB / Urovo SE2030/2D Imager /  Bluetooth / GPS / Wi-Fi /</t>
  </si>
  <si>
    <t>DT50-SH4S9E4F21</t>
  </si>
  <si>
    <t>ТСД Urovo DT50 /DT50-SH4S9/Andr 9.0 / RAM 4 GB / ROM 64 GB / Honeywell N6703 / 2D Imager / Bluetooth / GPS / GSM / Wi-Fi</t>
  </si>
  <si>
    <t>RT40-SS5X10E401XHQ</t>
  </si>
  <si>
    <t>ТСД Urovo RT40 /  RT40-SS5X10E401XHQ / Android 10 /  Qualcomm SD 636 / Zebra SE4750 SR / 2D Imager/ BT/Wi-Fi/ 2G / 4G (LTE) /NFC /38 кл/подогрев экр</t>
  </si>
  <si>
    <t>АТОЛ-53358</t>
  </si>
  <si>
    <t>Пистолетная рукоятка для терминала АТОЛ Smart.Pro (с ремешком на руку)</t>
  </si>
  <si>
    <t>АТОЛ-52725</t>
  </si>
  <si>
    <t>Подставка для терминалов АТОЛ Smart.Slim / Smart.Slim Plus (зарядка, обмен данными, слот для доп.АКБ)</t>
  </si>
  <si>
    <t>АТОЛ-49583</t>
  </si>
  <si>
    <t>Аккумулятор для АТОЛ SMART.Lite</t>
  </si>
  <si>
    <t>АТОЛ-50878</t>
  </si>
  <si>
    <t>Защитный резиновый бампер для АТОЛ SMART.Lite</t>
  </si>
  <si>
    <t>АТОЛ-49634</t>
  </si>
  <si>
    <t>Мобильный терминал АТОЛ Smart.Touch (Android 7.0, 2D SE4710 Imager, 5.5”, 2Гбх16Гб, IP67, Wi-Fi a/b/g/n/ac, Bluetooth 4.1, 5000mAh)</t>
  </si>
  <si>
    <t>АТОЛ-50972</t>
  </si>
  <si>
    <t>ТСД АТОЛ SMART.Lite (Android 7.0, 2D Imager SE4710, 4”, Camera, 2Гбх16Гб, Wi-Fi b/g/n, 5200 mAh, Bluetooth, БП)</t>
  </si>
  <si>
    <t>АТОЛ-46835</t>
  </si>
  <si>
    <t>ТСД АТОЛ SMART.Lite (Android 7.0, 2D Imager, 4”, 2Гбх16Гб, Wi-Fi b/g/n, 5200 mAh, Bluetooth, БП)</t>
  </si>
  <si>
    <t>АТОЛ-50438</t>
  </si>
  <si>
    <t>ТСД АТОЛ SMART.Lite (Android 7.0, 3G, 2D Imager SE4710, 4”, Camera, 2Гбх16Гб, Wi-Fi b/g/n, 5200 mAh, Bluetooth, БП)</t>
  </si>
  <si>
    <t>АТОЛ-54207</t>
  </si>
  <si>
    <t>ТСД АТОЛ Smart.Prime расширенный (4", Android 11.0 с GMS, MT8768, 3/32Gb, 2D SE4100, Wi-Fi, BT, NFC, 4G, GPS, Camera, IP65,5200 mAh)</t>
  </si>
  <si>
    <t>АТОЛ-52502</t>
  </si>
  <si>
    <t>ТСД АТОЛ Smart.Pro расширенный (4.5", Android 9.0, MT 6762, 3Gb/32Gb, 2D SE4750, Wi-Fi, BT, 4G, Camera, БП, IP67, 6000 mAh)</t>
  </si>
  <si>
    <t>АТОЛ-54204</t>
  </si>
  <si>
    <t>ТСД АТОЛ Smart.Prime базовый (4", Android 11.0 с GMS, MT8768, 3/32Gb, 2D E3, Wi-Fi, BT, NFC, 4G, GPS, Camera, IP65, 5200 mAh)</t>
  </si>
  <si>
    <t>АТОЛ-53530</t>
  </si>
  <si>
    <t>ТСД АТОЛ Smart.Slim Plus полный (4", Android 10 с GMS, MT6761D, 3Gb/32Gb, 2D E3, Wi-Fi, BT, NFC, 4G, GPS, Camera, БП, IP65, 4500 mAh</t>
  </si>
  <si>
    <t xml:space="preserve">Акция! Умная касса MSPOS-E-Ф с эквайрингом за 9 900 рублей
</t>
  </si>
  <si>
    <t>https://torg.1c.ru/equipment/onlayn-kassy/evotor-power-smart-terminal-bez-fn/</t>
  </si>
  <si>
    <t>Эвотор Power – уникальный фискальный регистратор : решение «3-в-1»: его можно использовать как фискальный регистратор, смарт-терминал или как замену POS-системе.</t>
  </si>
  <si>
    <t>https://torg.1c.ru/equipment/onlayn-kassy/kkt-mspos-n-f-bez-fn-po-1s-mobilnaya-kassa-bez-ekvayringa/</t>
  </si>
  <si>
    <t>MSPOS-N-Ф – современная онлайн-касса с функционалом и большим потенциалом использования.</t>
  </si>
  <si>
    <t>ТСД Urovo DT40 Lite</t>
  </si>
  <si>
    <t>Urovo DT40 Lite – представитель самого последнего поколения терминалов сбора данных с широкими функциональными возможностями и высокой работоспособностью.</t>
  </si>
  <si>
    <t>https://torg.1c.ru/equipment/terminaly-sbora-dannykh/urovo-dt40-lite/</t>
  </si>
  <si>
    <t>Дисплей QR-кодов Mertech (2,3 дюйма)</t>
  </si>
  <si>
    <t>Mertech QR-PAY — это современное компактное устройство для отображения QR-кода.</t>
  </si>
  <si>
    <t>https://torg.1c.ru/equipment/other-equipment/displey-qr-kodov-mertech-2-3-inch-yellow/</t>
  </si>
  <si>
    <t>VEGA3000P – современный пин-пад нового поколения, предназначенный для использования в торговых точках с высокой проходимостью.</t>
  </si>
  <si>
    <t>https://torg.1c.ru/equipment/other-equipment/terminal-castles-vega-3000p/</t>
  </si>
  <si>
    <t>Терминал Castles Vega-3000P</t>
  </si>
  <si>
    <t>Мобильный терминал Castles MP-200</t>
  </si>
  <si>
    <t>https://torg.1c.ru/equipment/other-equipment/mobilnyy-terminal-castles-mp-200-usb-bluetooth/</t>
  </si>
  <si>
    <t>MP200 – компактный мобильный пин-пад, который позволит принимать оплату в любом месте и в любое время.</t>
  </si>
  <si>
    <t>от 49990</t>
  </si>
  <si>
    <t>от 32560</t>
  </si>
  <si>
    <t>АТОЛ</t>
  </si>
  <si>
    <t>АТОЛ  Лицензии 2021</t>
  </si>
  <si>
    <t>АТОЛ-55126</t>
  </si>
  <si>
    <t>АТОЛ Connect. Обновление ПО для ньюджеров на 1 год  (электронная поставка)</t>
  </si>
  <si>
    <t>АТОЛ-55118</t>
  </si>
  <si>
    <t>АТОЛ Connect. Обновление ПО ККТ на 1 год  (электронная поставка)</t>
  </si>
  <si>
    <t>АТОЛ-55116</t>
  </si>
  <si>
    <t>АТОЛ Connect. Разовое обновление внутреннего ПО ККТ  (электронная поставка)</t>
  </si>
  <si>
    <t>ККТ АТОЛ 1Ф. Черный. ФН 1.1. 15  мес. USB + БП.</t>
  </si>
  <si>
    <t>ККТ АТОЛ 1Ф. Черный. ФН 1.1. 36 М мес. USB + БП.</t>
  </si>
  <si>
    <t>ККТ АТОЛ 11Ф. Мобильный. c ФН 1.1 15   мес. USB. RS-232. 2G. Bluetooth. Wi-Fi. АКБ., 5.0 - 2020</t>
  </si>
  <si>
    <t>ККТ АТОЛ 11Ф. Мобильный. c ФН 1.1 36  мес. USB. RS-232. 2G. Bluetooth. Wi-Fi. АКБ., 5.0 - 2020</t>
  </si>
  <si>
    <t>ККТ АТОЛ 22 v2 Ф. Черный. c ФН 1.1 (15  мес)  USB. RS-232. Ethernet. 5.0</t>
  </si>
  <si>
    <t>ККТ АТОЛ 22 v2 Ф. Черный. c ФН 1.1 36 мес. USB. RS-232. Ethernet. 5.0</t>
  </si>
  <si>
    <t>ККТ АТОЛ 27Ф. Черный. ФН 1.1. 36  мес RS+USB+Ethernet (5.0)</t>
  </si>
  <si>
    <t>ККТ АТОЛ 27Ф. Черный. ФН 15 мес. RS+USB+Ethernet (5.0)</t>
  </si>
  <si>
    <t>ККТ АТОЛ 30Ф. Темно-серый. ФН 1.1 36 мес. USB (5.0)</t>
  </si>
  <si>
    <t>АТОЛ FPrint-22ПТК.</t>
  </si>
  <si>
    <t>АТОЛ-50319</t>
  </si>
  <si>
    <t>АТОЛ-50342</t>
  </si>
  <si>
    <t>ККТ АТОЛ FPrint-22ПТК. Черный. ФН 1.1. 15 мес RS+USB+Ethernet (5.0)</t>
  </si>
  <si>
    <t>АТОЛ-50355</t>
  </si>
  <si>
    <t>ККТ АТОЛ FPrint-22ПТК. Черный. ФН 1.1. 36 мес RS+USB+Ethernet (5.0)</t>
  </si>
  <si>
    <t>Оборудование для торговли</t>
  </si>
  <si>
    <t>АТОЛ-44299</t>
  </si>
  <si>
    <t>Беспроводной сканер штрих-кода АТОЛ SB2103 Plus USB (чёрный)</t>
  </si>
  <si>
    <t>ACC-HBCDT40-T</t>
  </si>
  <si>
    <t>Коммуникационная подставка для DT40 / доп. слот для АКБ / зарядка без чехла / USB Type-C / Cradle for DT40 charging without protective cover</t>
  </si>
  <si>
    <t>https://torg.1c.ru/equipment/skanery-shtrikhkoda/besprovodnoy-skaner-shtrikh-koda-atol-sb2103-plus-usb-chyernyy/</t>
  </si>
  <si>
    <t>БЕСПРОВОДНОЙ СКАНЕР ШТРИХ-КОДА АТОЛ SB2103 PLUS USB (ЧЁРНЫЙ)</t>
  </si>
  <si>
    <t>АТОЛ SB2103 Plus – беспроводной лазерный сканер штрих-кодов, который отличается компактными размерами, отличной эргономикой и высокой работоспособностью.</t>
  </si>
  <si>
    <t>ФН-1.1М. Поддерживает все существующие форматы фискальных документов, в том числе новый формат ФФД 1.2., на который постепенно должны будут перейти все кто работает с маркированным товаром.</t>
  </si>
  <si>
    <t>Фискальный накопитель "ФН-1.1М исполнение Ин36-1М"</t>
  </si>
  <si>
    <t xml:space="preserve"> Фискальный накопитель «ФН-1.1М исполнение Ин15-1М » (15 месяцев)</t>
  </si>
  <si>
    <t>ФН-1.1М исполнение Ин36-1М – современный фискальный накопитель, который представляет собой криптографический модуль (элементную плату) для защиты и шифрования всех фискальных данных, а также их накопления в электронном виде</t>
  </si>
  <si>
    <t>https://torg.1c.ru/equipment/other-equipment/fiskalnyy-nakopitel-1-1m-na-36-mesyatsev/</t>
  </si>
  <si>
    <t>https://torg.1c.ru/equipment/other-equipment/fiskalnyy-nakopitel-1-1m-na-15-mesyatsev/</t>
  </si>
  <si>
    <t>Принтер чеков POScenter RP-100 USE</t>
  </si>
  <si>
    <t>https://torg.1c.ru/equipment/printery-etiketok/printer-chekov-poscenter-rp-100-use-/</t>
  </si>
  <si>
    <t>POScenter RP-100 USE – современный и доступный по цене принтеров чеков</t>
  </si>
  <si>
    <t>Sewoo LK-B24 – настольный термотрансферный принтер для печати этикеток, отличающийся компактными размерами</t>
  </si>
  <si>
    <t>Принтер этикеток SEWOO LK-B24</t>
  </si>
  <si>
    <t>https://torg.1c.ru/equipment/printery-etiketok/printer-etiketok-sewoo-lk-b24/</t>
  </si>
  <si>
    <t>СКАНЕР ШТРИХ-КОДА POSCENTER OT 2D</t>
  </si>
  <si>
    <t>POScenter OT 2D – универсальный сканер штрих-кода, который подойдет для использования практически в любой розничной точке</t>
  </si>
  <si>
    <t>https://torg.1c.ru/equipment/skanery-shtrikhkoda/skaner-shtrikh-koda-poscenter-ot-2d/</t>
  </si>
  <si>
    <t>КЛАВИАТУРА ПРОГРАММИРУЕМАЯ POSCENTER S67B</t>
  </si>
  <si>
    <t>https://torg.1c.ru/equipment/other-equipment/klaviatura-programmiruemaya-poscenter-s67b-/</t>
  </si>
  <si>
    <t>POScenter S67B  – программируемая USB-клавиатура со встроенным считывателем магнитных карт</t>
  </si>
  <si>
    <t>КЛАВИАТУРА ПРОГРАММИРУЕМАЯ POSCENTER S67 LITE</t>
  </si>
  <si>
    <t>POScenter S67 Lite - программируемая USB-клавиатура с широким функционалом и возможностью оснащения картридером</t>
  </si>
  <si>
    <t>https://torg.1c.ru/equipment/other-equipment/klaviatura-programmiruemaya-poscenter-s67-lite/</t>
  </si>
  <si>
    <t>ДЕНЕЖНЫЙ ЯЩИК POSCENTER 16MK</t>
  </si>
  <si>
    <t>POScenter 16MK – механический денежный ящик, отличающийся надежной конструкцией и доступной ценой</t>
  </si>
  <si>
    <t>https://torg.1c.ru/equipment/other-equipment/denezhnyy-yashchik-poscenter-16mk/</t>
  </si>
  <si>
    <t>https://torg.1c.ru/equipment/other-equipment/denezhnyy-yashchik-poscenter-13k/</t>
  </si>
  <si>
    <t>POScenter 13K – электромеханический денежный ящик, отличающийся надежной конструкцией и доступной ценой</t>
  </si>
  <si>
    <t>ДЕНЕЖНЫЙ ЯЩИК POSCENTER 13K</t>
  </si>
  <si>
    <t>ДЕНЕЖНЫЙ ЯЩИК POSCENTER 13МK</t>
  </si>
  <si>
    <t>https://torg.1c.ru/equipment/other-equipment/denezhnyy-yashchik-poscenter-13mk/</t>
  </si>
  <si>
    <t>POScenter 13MK – механический денежный ящик, отличающийся надежной конструкцией и доступной ценой</t>
  </si>
  <si>
    <t>ТСД UROVO DT30</t>
  </si>
  <si>
    <t>https://torg.1c.ru/equipment/terminaly-sbora-dannykh/DT30-AZ2S9E4000/</t>
  </si>
  <si>
    <t>Urovo DT30 – современный терминал сбора данных, оснащенный большим сенсорным дисплеем и кнопочной клавиатурой</t>
  </si>
  <si>
    <t>https://torg.1c.ru/equipment/skanery-shtrikhkoda/skaner-shtrikhkoda-2d-poscenter-hh-2d2-hd/</t>
  </si>
  <si>
    <t>2D Poscenter HH 2D2 HD - недорогой, но функциональный 2D-сканер, с отличной эргономичностью.</t>
  </si>
  <si>
    <t>Принтер этикеток POScenter PC-80USE - современный, недорогой принтер отличающийся недорогой ценой, подходящий практически для любых задач.</t>
  </si>
  <si>
    <t>ПРИНТЕР ЭТИКЕТОК TSC TE200 - оптимальное соотношение цены и возможностей, высокие показатели производительности и скорости печати.</t>
  </si>
  <si>
    <t>https://torg.1c.ru/equipment/printery-etiketok/printer-etiketok-tsc-te200/</t>
  </si>
  <si>
    <t>вопросы на kkt@1c.ru</t>
  </si>
  <si>
    <t>Введите количество</t>
  </si>
  <si>
    <t>https://torg.1c.ru/equipment/onlayn-kassy/atol-30f/</t>
  </si>
  <si>
    <t>АТОЛ 30Ф-компактные размеры, простое управление и обслуживание</t>
  </si>
  <si>
    <t>АТОЛ 30Ф</t>
  </si>
  <si>
    <t>Stand_6600AT</t>
  </si>
  <si>
    <t>POS736130</t>
  </si>
  <si>
    <t>Принтер этикеток POScenter TT-100USE (термотрансферный; 203dpi; 4"; USB+Ethernet+RS232+LPT)</t>
  </si>
  <si>
    <t>Подставка для сканера Mindeo MD6600 тип AT</t>
  </si>
  <si>
    <t>Чат в Telegram</t>
  </si>
  <si>
    <t>АТОЛ 92Ф</t>
  </si>
  <si>
    <t>АТОЛ 92Ф-Автономная ККТ нового поколения</t>
  </si>
  <si>
    <t>АТОЛ 55Ф</t>
  </si>
  <si>
    <t>АТОЛ 55Ф-надёжный аппарат для точек с высокой проходимостью.</t>
  </si>
  <si>
    <t>https://torg.1c.ru/equipment/onlayn-kassy/atol-55f/#pills-atol-55f</t>
  </si>
  <si>
    <t>АТОЛ 91Ф</t>
  </si>
  <si>
    <t>АТОЛ 91Ф-отличается доступной ценой, низкой стоимостью владения</t>
  </si>
  <si>
    <t>Контрольно-кассовая техника</t>
  </si>
  <si>
    <t>MSPOS</t>
  </si>
  <si>
    <t>https://torg.1c.ru/equipment/onlayn-kassy/ritei-l-02f/</t>
  </si>
  <si>
    <t>РИТЕЙЛ-02Ф</t>
  </si>
  <si>
    <t>РИТЕЙЛ-02Ф-компактная онлайн-касса, обладающая оптимальными функциональными возможностями и доступной ценой</t>
  </si>
  <si>
    <t>ККТ POSCENTER-A7L-Ф</t>
  </si>
  <si>
    <t>ККТ POSCENTER-A7L-Ф-инновационный смарт-терминал, работающий на платформе Android.</t>
  </si>
  <si>
    <t>https://torg.1c.ru/equipment/onlayn-kassy/kkt-poscenter-a7l-f-bez-fn/</t>
  </si>
  <si>
    <t>РИТЕЙЛ-01Ф RS USB 2LAN</t>
  </si>
  <si>
    <t>РИТЕЙЛ-01Ф RS USB 2LAN-современное решение, с разными интерфейсами подключения</t>
  </si>
  <si>
    <t>https://torg.1c.ru/equipment/onlayn-kassy/ritei-l-01f-rs-usb-lan/</t>
  </si>
  <si>
    <t>ЭВОТОР 5I СМАРТ-ТЕРМИНАЛ — компактная онлайн-касса, отличающаяся универсальностью использования и отличной мобильностью</t>
  </si>
  <si>
    <t>https://torg.1c.ru/equipment/onlayn-kassy/evotor-5i-smart-terminal/</t>
  </si>
  <si>
    <t>ЭВОТОР 7.2 СМАРТ-ТЕРМИНАЛ</t>
  </si>
  <si>
    <t>ЭВОТОР 7.2 СМАРТ-ТЕРМИНАЛ-самый популярный смарт-терминал для среднего и малого бизнеса.</t>
  </si>
  <si>
    <t>https://torg.1c.ru/equipment/onlayn-kassy/evotor-7-2-smart-terminal/</t>
  </si>
  <si>
    <t>ЭВОТОР 7.3 СМАРТ-ТЕРМИНАЛ</t>
  </si>
  <si>
    <t>ЭВОТОР 7.3 СМАРТ-ТЕРМИНАЛ-усовершенствованная версиея терминала 7.2, добавлена возможность автономной работы до 14 часов.</t>
  </si>
  <si>
    <t>https://torg.1c.ru/equipment/onlayn-kassy/evotor-7-3-smart-terminal/</t>
  </si>
  <si>
    <t>ЭВОТОР 10 СМАРТ-ТЕРМИНАЛ</t>
  </si>
  <si>
    <t>ЭВОТОР 10 СМАРТ-ТЕРМИНАЛ-современная онлайн-касса, ориентированная на использование в отрасли HoReCа.</t>
  </si>
  <si>
    <t>ЭВОТОР 5 ST СМАРТ-ТЕРМИНАЛ</t>
  </si>
  <si>
    <t>https://torg.1c.ru/equipment/onlayn-kassy/evotor-10-smart-terminal/</t>
  </si>
  <si>
    <t>https://torg.1c.ru/equipment/onlayn-kassy/evotor-5-st-smart-terminal-fn36/</t>
  </si>
  <si>
    <t>ЭВОТОР 5 ST СМАРТ-ТЕРМИНАЛ-мобильная касса, с возможностью установки эквайрингового модуля.</t>
  </si>
  <si>
    <t>АТОЛ 27Ф</t>
  </si>
  <si>
    <t>АТОЛ 27Ф-онлайн-касса с высокой пропускной способностью, предназначенная для розничной реализации товаров.</t>
  </si>
  <si>
    <t>https://torg.1c.ru/equipment/onlayn-kassy/kkt-atol-27f-chernyy-bez-fn-bez-envd-rs-usb-ethernet-5-0/#pills-kkt-atol-27f-chernyy-bez-fn-bez-envd-rs-usb-ethernet-5-0</t>
  </si>
  <si>
    <t>АТОЛ 50Ф</t>
  </si>
  <si>
    <t>АТОЛ 50Ф-надёжная, бюджетная модель</t>
  </si>
  <si>
    <t>https://torg.1c.ru/equipment/onlayn-kassy/kkt-atol-50f-fn36/</t>
  </si>
  <si>
    <t>https://torg.1c.ru/equipment/oborudovanie-dlya-shtrikhkodirovaniya/besprovodnoy-skaner-shtrikhkoda-2d-egipos-2d-bt/</t>
  </si>
  <si>
    <t>СКАНЕР ШТРИХКОДА 2D IDZOR 2200</t>
  </si>
  <si>
    <t>Белый</t>
  </si>
  <si>
    <t>Черный</t>
  </si>
  <si>
    <t>ЭВОТОР</t>
  </si>
  <si>
    <t>Принтеры POScenter</t>
  </si>
  <si>
    <t>POS126577</t>
  </si>
  <si>
    <t>Принтер этикеток POScenter PC-80USE (прямая термопечать; 203dpi;  2"-3"; 150мм/сек; 4MB/8MB; USB, Ethernet, RS232) отделитель, черный</t>
  </si>
  <si>
    <t>Принтер этикеток POScenter PC-80USE</t>
  </si>
  <si>
    <t xml:space="preserve"> POScenter PC-80USE - Наличие нескольких интерфейсов подключения позволяет быстро интегрировать термо-принтер в рабочую среду.</t>
  </si>
  <si>
    <t>https://torg.1c.ru/equipment/printery-etiketok/printer-etiketok-poscenter-pc-80use/</t>
  </si>
  <si>
    <t>АКЦИИ</t>
  </si>
  <si>
    <t>СКАНЕР ШТРИХКОДА 2D IDZOR 2200-компактный сканер штрихкодов, предназначенный для эксплуатации в сфере розничной торговли, в том числе для реализации маркированной продукции и работы ЕГАИС.</t>
  </si>
  <si>
    <t>https://torg.1c.ru/equipment/oborudovanie-dlya-shtrikhkodirovaniya/ID2200S-2D/</t>
  </si>
  <si>
    <t>СКАНЕР ШТРИХКОДА АТОЛ SB2108 PLUS</t>
  </si>
  <si>
    <t>СКАНЕР ШТРИХКОДА АТОЛ SB2108 PLUS-ручной сканер штрихкодов, предназначенный для эффективной работы в области розничной торговли</t>
  </si>
  <si>
    <t>https://torg.1c.ru/equipment/oborudovanie-dlya-shtrikhkodirovaniya/skaner-shtrikhkoda-atol-sb2108-plus/</t>
  </si>
  <si>
    <t>БЕСПРОВОДНОЙ СКАНЕР ШТРИХКОДА 2D АТОЛ SB2109 BT USB ЧЁРНЫЙ</t>
  </si>
  <si>
    <t>БЕСПРОВОДНОЙ СКАНЕР ШТРИХКОДА 2D АТОЛ SB2109 BT USB ЧЁРНЫЙ- удобный ручной сканер для считывания 1D / 2D-штрихкодов, в том числе и с продукции, подлежащей обязательной маркировке.</t>
  </si>
  <si>
    <t>ND010</t>
  </si>
  <si>
    <t>Подставка для кассового аппарата с двумя Type A USB</t>
  </si>
  <si>
    <t>POS1247</t>
  </si>
  <si>
    <t>POS-компьютер POSCenter Z1 (J4125, RAM 4GB, SSD 128GB, HDMI, VGA, 6*COM, 8*USB, 2*PC/2, LAN) без ОС</t>
  </si>
  <si>
    <t>POS805</t>
  </si>
  <si>
    <t>Сенсорный моноблок POSCenter POS100 (15", PCAP, J3455, RAM 4Gb, SSD 64 Gb, MSR) белый, без ОС</t>
  </si>
  <si>
    <t>АТОЛ 20</t>
  </si>
  <si>
    <t>АТОЛ-55259</t>
  </si>
  <si>
    <t>ККТ АТОЛ 20Ф. Темно-серый. c ФН 1.1М 36 мес. USB. 5.0</t>
  </si>
  <si>
    <t>АТОЛ-54055</t>
  </si>
  <si>
    <t>ККТ АТОЛ 20Ф. Темно-серый. c ФН 1.1М. USB. 5.0</t>
  </si>
  <si>
    <t>АТОЛ-50314</t>
  </si>
  <si>
    <t>ККТ АТОЛ 20Ф. Темно-серый. Без ФН. USB. RS-232. 5.0</t>
  </si>
  <si>
    <t>Поставка под заказ</t>
  </si>
  <si>
    <t>АТОЛ-57321</t>
  </si>
  <si>
    <t>Смарт-терминал АТОЛ СТБ 5. Черный.  Без ФН. 5.0 + Тариф «Бизнес» с модулем «Маркировка» (Трейд-ин)</t>
  </si>
  <si>
    <t>KKTFN1.2</t>
  </si>
  <si>
    <t>Шифровальное (криптографическое) средство защиты фискальных данных фискальный накопитель «ФН-1.2 исполнение Ин15-3»  (15 мес)</t>
  </si>
  <si>
    <t>POS1109</t>
  </si>
  <si>
    <t>ККТ "РИТЕЙЛ-02Ф" RS/USB с раз. ДЯ с автоотрезчиком и Wi-Fi(черный) без ФН ФФД 1.2</t>
  </si>
  <si>
    <t>М-4809</t>
  </si>
  <si>
    <t>Сканер Mertech 2210 P2D SUPERLEAD  USB Black</t>
  </si>
  <si>
    <t>М-4810</t>
  </si>
  <si>
    <t>Сканер MERTECH 2210 P2D USB, USB эмуляция RS232 black, 3m cable</t>
  </si>
  <si>
    <t>Сканер MERTECH 8500 P2D Mirror Black</t>
  </si>
  <si>
    <t>М-4580</t>
  </si>
  <si>
    <t>Сканер MERTECH SUNMI NS021 (Sense), P2D USB, USB эмуляция RS232 black</t>
  </si>
  <si>
    <t>99-065A301-00LF00</t>
  </si>
  <si>
    <t>Принтер этикеток (термотрансферный, 203dpi) TSC TE210 Ethernet/USB Host</t>
  </si>
  <si>
    <t>Аксессуары ТСД Urovo</t>
  </si>
  <si>
    <t>Основной прайс</t>
  </si>
  <si>
    <t>DT50-SH3S9E4F21</t>
  </si>
  <si>
    <t>ТСД Urovo DT50 /DT50-SH4S9/Andr 9.0 / RAM 4 GB / ROM 64 GB / Honeywell N6603 / 2D Imager / Bluetooth / GPS / GSM / Wi-Fi</t>
  </si>
  <si>
    <t>ACCDT50-HBLDT50S</t>
  </si>
  <si>
    <t>Аккумуляторная батарея HBLDT50 3.85V 4300mAh для DT50 Battery</t>
  </si>
  <si>
    <t>HBCDT50B</t>
  </si>
  <si>
    <t>Зарядная станция для DT50 / 1 слот для ТСД + 1 слот для АКБ / зарядка с чехлом ACCDT50-RB01 /Сharge station for DT50 (1 slot Terminal+1 slot battery)</t>
  </si>
  <si>
    <t>Аксессуары ТСД АТОЛ</t>
  </si>
  <si>
    <t>Чековые принтеры под заказ</t>
  </si>
  <si>
    <t>АТОЛ-41698</t>
  </si>
  <si>
    <t>Чековый принтер АТОЛ RP-326-USE черный Rev.6</t>
  </si>
  <si>
    <t xml:space="preserve">ИТОГО </t>
  </si>
  <si>
    <t>https://torg.1c.ru/equipment/oborudovanie-dlya-shtrikhkodirovaniya/besprovodnoy-skaner-shtrikhkoda-2d-atol-sb2109-bt-usb-chyernyy/</t>
  </si>
  <si>
    <t>СКАНЕР ШТРИХКОДА 2D VMC BURSTSCAN LITE V2</t>
  </si>
  <si>
    <t>СКАНЕР ШТРИХКОДА 2D VMC BURSTSCAN LITE V2-ручной сканер штрихкодов, обладающий широким потенциалом использования в области розничной торговли, сферы услуг и прочих отраслях.</t>
  </si>
  <si>
    <t>POS-компьютер</t>
  </si>
  <si>
    <t>АТОЛ 1</t>
  </si>
  <si>
    <t>АТОЛ 11 Мобильный новый</t>
  </si>
  <si>
    <t>АТОЛ 27</t>
  </si>
  <si>
    <t>АТОЛ 50</t>
  </si>
  <si>
    <t>АТОЛ 55  белый</t>
  </si>
  <si>
    <t>АТОЛ 55 черный</t>
  </si>
  <si>
    <t>ЦЕНТР-К</t>
  </si>
  <si>
    <t>ККТ "РИТЕЙЛ-01Ф"</t>
  </si>
  <si>
    <t>ККТ "РИТЕЙЛ-02Ф"</t>
  </si>
  <si>
    <t>ККТ РИТЕЙЛ-КОМБО-01Ф</t>
  </si>
  <si>
    <t>Лицензии "Штрих-М"</t>
  </si>
  <si>
    <t>STRIHKKT-Lic1year</t>
  </si>
  <si>
    <t>Лицензия "Штрих-М: Сервис обновления ФР. На 12 месяцев" Электронная поставка</t>
  </si>
  <si>
    <t>Эвотор 10</t>
  </si>
  <si>
    <t>Эвотор 5 line</t>
  </si>
  <si>
    <t>Эвотор 7.2</t>
  </si>
  <si>
    <t>Эвотор 7.3</t>
  </si>
  <si>
    <t>Эвотор доп. оборудование</t>
  </si>
  <si>
    <t>Весы</t>
  </si>
  <si>
    <t>Денежные ящики</t>
  </si>
  <si>
    <t>Подставки для сканеров</t>
  </si>
  <si>
    <t>Принтеры TSC</t>
  </si>
  <si>
    <t>Принтеры Urovo</t>
  </si>
  <si>
    <t>D7000-A1203U1R1B1W0</t>
  </si>
  <si>
    <t>Принтер печати этикеток Urovo D7000 / D7000-A1203U1R1B1W0 / 203dpi+USB+RS232+COM  (термотрансферный)</t>
  </si>
  <si>
    <t>Принтеры АТОЛ</t>
  </si>
  <si>
    <t>Прочее</t>
  </si>
  <si>
    <t>Сканеры штрихкода</t>
  </si>
  <si>
    <t xml:space="preserve">ТСД </t>
  </si>
  <si>
    <t>ТСД Urovo</t>
  </si>
  <si>
    <t>ТСД АТОЛ</t>
  </si>
  <si>
    <t>ПРИНТЕР ЭТИКЕТОК UROVO D7000</t>
  </si>
  <si>
    <t xml:space="preserve">UROVO D7000 – термотрансферный принтер этикеток, обладающий широким потенциалом использования. </t>
  </si>
  <si>
    <t>https://torg.1c.ru/equipment/printery-etiketok/printer-etiketok-urovo-d7000/</t>
  </si>
  <si>
    <t>https://torg.1c.ru/equipment/oborudovanie-dlya-shtrikhkodirovaniya/skaner-shtrikhkoda-2d-vmc/</t>
  </si>
  <si>
    <t>ТСД АТОЛ SMART.LITE VER.2020</t>
  </si>
  <si>
    <t>ТСД АТОЛ SMART.LITE VER.2020-терминал сбора данных мобильного типа, предназначенный для работы в торговых компаниях, курьерских службах, в сфере логистики.</t>
  </si>
  <si>
    <t>https://torg.1c.ru/equipment/oborudovanie-dlya-shtrikhkodirovaniya/tsd-atol-smart-lite-ver-2020/</t>
  </si>
  <si>
    <t>ТСД АТОЛ SMART.SLIM</t>
  </si>
  <si>
    <t>ТСД АТОЛ SMART.SLIM-для работы в торговых залах, небольших складах магазинов, в логистике.</t>
  </si>
  <si>
    <t>1950GHD-2USB-R</t>
  </si>
  <si>
    <t>Сканер штрихкода 2D Honeywell Xenon Voyager XP 1950g , без подставки</t>
  </si>
  <si>
    <t>https://torg.1c.ru/equipment/oborudovanie-dlya-shtrikhkodirovaniya/tsd-atol-smart-slim-bazovyy/</t>
  </si>
  <si>
    <t>https://torg.1c.ru/equipment/oborudovanie-dlya-shtrikhkodirovaniya/tsd-atol-smart-pro/</t>
  </si>
  <si>
    <t>ТСД АТОЛ SMART.PRO</t>
  </si>
  <si>
    <t>ТСД АТОЛ SMART.PRO-Терминал промышленного класса. предназначен для автоматизации складов, магазинов, производственных, логистических организаций.</t>
  </si>
  <si>
    <t>СКАНЕР ШТРИХКОДА 2D MINDEO MD6600-HD, USB</t>
  </si>
  <si>
    <t>https://torg.1c.ru/equipment/onlayn-kassy/kkt-atol-11f-mobilnyy-chernyy-bez-fn-rs-usb-bt-2g-akb-5-0/</t>
  </si>
  <si>
    <t>АТОЛ 11Ф МОБИЛЬНЫЙ WIFI 2020</t>
  </si>
  <si>
    <t>АТОЛ 11Ф – современная онлайн-касса, предназначенная для использования в области розничной торговли и в сфере услуг.</t>
  </si>
  <si>
    <t>СКАНЕР ШТРИХКОДА 2D MINDEO MD6600-HD, USB-сканер штрихкодов ручного типа, предназначенный для работы с большинством современных кодов (двухмерных, линейных).</t>
  </si>
  <si>
    <t>https://torg.1c.ru/equipment/oborudovanie-dlya-shtrikhkodirovaniya/MD6600-HD/</t>
  </si>
  <si>
    <t>СКАНЕР ШТРИХ-КОДА АТОЛ SB 1101 PLUS USB (ЧЁРНЫЙ) БЕЗ ПОДСТАВКИ</t>
  </si>
  <si>
    <t>СКАНЕР ШТРИХ-КОДА АТОЛ SB 1101 PLUS USB (ЧЁРНЫЙ) БЕЗ ПОДСТАВКИ-ручной лазерный сканер штрихкодов, ориентированный на использование в сфере малой и средней розницы.</t>
  </si>
  <si>
    <t>АТОЛ-55261</t>
  </si>
  <si>
    <t>ККТ АТОЛ 25Ф. Черный. c ФН 1.1М 36 мес. USB. RS-232. Ethernet. 5.0</t>
  </si>
  <si>
    <t>АТОЛ-54057</t>
  </si>
  <si>
    <t>ККТ АТОЛ 25Ф. Черный. c ФН 1.1М. USB. RS-232. Ethernet. 5.0</t>
  </si>
  <si>
    <t>АТОЛ-55234</t>
  </si>
  <si>
    <t>ККТ АТОЛ 30Ф+. Темно-серый. c ФН 1.1М 36 мес. USB. ДЯ. 5.0</t>
  </si>
  <si>
    <t>АТОЛ-54011</t>
  </si>
  <si>
    <t>ККТ АТОЛ 30Ф+. Темно-серый. c ФН 1.1М. USB. ДЯ. 5.0</t>
  </si>
  <si>
    <t>Фискальные накопители</t>
  </si>
  <si>
    <t>Шифровальное (криптографическое) средство защиты фискальных данных фискальный накопитель "ФН-1.1М исполнение Ин36-1М"</t>
  </si>
  <si>
    <t>Шифровальное (криптографическое) средство защиты фискальных данных фискальный накопитель «ФН-1.1М исполнение Ин15-1М » (15 месяцев)</t>
  </si>
  <si>
    <t>POS1095FN15</t>
  </si>
  <si>
    <t>ККТ "РИТЕЙЛ-02Ф" RS/USB (белый) ФФД 1.2 ФН15</t>
  </si>
  <si>
    <t>POS1095FN36</t>
  </si>
  <si>
    <t>ККТ "РИТЕЙЛ-02Ф" RS/USB (белый) ФФД 1.2 ФН36</t>
  </si>
  <si>
    <t>АТОЛ-54239</t>
  </si>
  <si>
    <t>Сканер штрихкода АТОЛ Impulse 12 (2D, чёрный, USB, без подставки, упаковка 1 шт.).v2</t>
  </si>
  <si>
    <t>АТОЛ-53689</t>
  </si>
  <si>
    <t>ТСД АТОЛ Smart.Slim полный (4", Android 7.0, MTK MT6580, 2Gb/16Gb, 2D E3, Wi-Fi, BT, NFC, 3G, GPS, Camera, БП, IP65, 4000 mАh)</t>
  </si>
  <si>
    <t>https://torg.1c.ru/equipment/oborudovanie-dlya-shtrikhkodirovaniya/skaner-shtrikhkoda-atol-sb-1101-sb-1101-plus/</t>
  </si>
  <si>
    <t>ККТMSPOST-4G</t>
  </si>
  <si>
    <t>ККТ «MSPOS-Т-Ф»v.001/58/4G (без ФН, ПО "1С:Мобильная касса")</t>
  </si>
  <si>
    <t>ККТMSPOST-4G-15М</t>
  </si>
  <si>
    <t>ККТ «MSPOS-Т-Ф»v.001/58/4G (ФН 15 М, ПО "1С:Мобильная касса")</t>
  </si>
  <si>
    <t>ККТMSPOST-4G-36М</t>
  </si>
  <si>
    <t>ККТ «MSPOS-Т-Ф»v.001/58/4G (ФН 36 М, ПО "1С:Мобильная касса")</t>
  </si>
  <si>
    <t>АТОЛ-55124</t>
  </si>
  <si>
    <t>ТСД UROVO DT40</t>
  </si>
  <si>
    <t>MS-V1</t>
  </si>
  <si>
    <t>Подставка для POS терминала V1s ND010</t>
  </si>
  <si>
    <t>АТОЛ 22 v2 Ф</t>
  </si>
  <si>
    <t>АТОЛ-55264</t>
  </si>
  <si>
    <t>АТОЛ-55266</t>
  </si>
  <si>
    <t>АТОЛ-55081</t>
  </si>
  <si>
    <t>ККТ АТОЛ 22 v2 Ф. Черный. Без ФН. USB. RS-232. Ethernet. 5.0</t>
  </si>
  <si>
    <t>АТОЛ 91 (5.0)</t>
  </si>
  <si>
    <t>АТОЛ-54015</t>
  </si>
  <si>
    <t>ККТ АТОЛ 91Ф. Черный. c ФН 1.1  Ethernet. 2G. Bluetooth. Wi-Fi. 5.0</t>
  </si>
  <si>
    <t>АТОЛ-55238</t>
  </si>
  <si>
    <t>ККТ АТОЛ 91Ф. Черный. c ФН 1.1М 36 мес. Ethernet. 2G. Bluetooth. Wi-Fi. 5.0</t>
  </si>
  <si>
    <t>АТОЛ-53720</t>
  </si>
  <si>
    <t>ККТ АТОЛ 91Ф. Черный. Без ФН. Ethernet. 2G. Bluetooth. Wi-Fi. 5.0</t>
  </si>
  <si>
    <t>АТОЛ 92 (5.0)</t>
  </si>
  <si>
    <t>АТОЛ-54014</t>
  </si>
  <si>
    <t>ККТ АТОЛ 92Ф. Черный. c ФН 1.1. Ethernet. 2G. Bluetooth. Wi-Fi. 5.0</t>
  </si>
  <si>
    <t>АТОЛ-55239</t>
  </si>
  <si>
    <t>ККТ АТОЛ 92Ф. Черный. c ФН 1.1М 36 мес. Ethernet. 2G. Bluetooth. Wi-Fi. 5.0</t>
  </si>
  <si>
    <t>АТОЛ-53725</t>
  </si>
  <si>
    <t>ККТ АТОЛ 92Ф. Черный. Без ФН. Ethernet. 2G. Bluetooth. Wi-Fi. 5.0</t>
  </si>
  <si>
    <t>KKTFN11-36-М</t>
  </si>
  <si>
    <t>KKTRTL01WFN15</t>
  </si>
  <si>
    <t>ККТ "РИТЕЙЛ-01Ф" RS/USB (белый) ФН15</t>
  </si>
  <si>
    <t>KKTRTL01LWFN15</t>
  </si>
  <si>
    <t>ККТ "РИТЕЙЛ-01Ф" RS/USB/2LAN (белый) ФН15</t>
  </si>
  <si>
    <t>KKTRTL01BFN15</t>
  </si>
  <si>
    <t>ККТ "РИТЕЙЛ-01Ф" RS/USB (черный) ФН15</t>
  </si>
  <si>
    <t>KKTRTL01BFN36</t>
  </si>
  <si>
    <t>ККТ "РИТЕЙЛ-01Ф" RS/USB (черный) ФН36</t>
  </si>
  <si>
    <t>KKTRTL01LBFN15</t>
  </si>
  <si>
    <t>ККТ "РИТЕЙЛ-01Ф" RS/USB/2LAN (черный) ФН15</t>
  </si>
  <si>
    <t>KKTRTL01LBFN36</t>
  </si>
  <si>
    <t>ККТ "РИТЕЙЛ-01Ф" RS/USB/2LAN (черный) ФН36</t>
  </si>
  <si>
    <t>Подставка ST100 для сканера АТОЛ SB2108 Plus</t>
  </si>
  <si>
    <t>Беспроводной сканер штрих-кодов IDZOR 9800 2D Bluetooth / c подставкой / ID9800BT-2D / 2D Image / USB / IP 54 / для ЕГАИС / Bluetooth</t>
  </si>
  <si>
    <t>АТОЛ-34989</t>
  </si>
  <si>
    <t>Сканер штрих-кода АТОЛ SB 1101 USB (чёрный) с подставкой</t>
  </si>
  <si>
    <t>АТОЛ 22 V2 Ф</t>
  </si>
  <si>
    <t>https://torg.1c.ru/equipment/onlayn-kassy/kkt-atol-22-v2-f-chernyy-bez-fn-usb-rs-232-ethernet-5-0/</t>
  </si>
  <si>
    <t>АТОЛ 22 v 2Ф – обновленная и усовершенствованная версия одного из самых популярных фискальных регистраторов FPrint-22ПТК</t>
  </si>
  <si>
    <t>Онлайн-кассы</t>
  </si>
  <si>
    <t>https://torg.1c.ru/equipment/onlayn-kassy/kkt-atol-91f-bez-fn/</t>
  </si>
  <si>
    <t>https://torg.1c.ru/equipment/onlayn-kassy/kkt-atol-92f-bez-fn/</t>
  </si>
  <si>
    <t>ТСД UROVO DT40-мощный терминал сбора данных, с большими функциональными возможностями, который позволит эффективно организовать работу склада, производства или торговой компании.</t>
  </si>
  <si>
    <t>https://torg.1c.ru/equipment/oborudovanie-dlya-shtrikhkodirovaniya/DT40-SZ2S9E4000/</t>
  </si>
  <si>
    <t>ПРИНТЕР ЭТИКЕТОК TSC TDP-225</t>
  </si>
  <si>
    <t>POS-компьютеры</t>
  </si>
  <si>
    <t>POS-Компьютеры</t>
  </si>
  <si>
    <t>POS736220</t>
  </si>
  <si>
    <t>POS736100</t>
  </si>
  <si>
    <t>Сенсорный моноблок POScenter POS100 (64Gb) 735802</t>
  </si>
  <si>
    <t>Сенсорный моноблок POScenter POS100 (128Gb) 736220</t>
  </si>
  <si>
    <t>POS-компьютер POSCenter Z1 736100</t>
  </si>
  <si>
    <t>POS-компьютер POSCenter Z1 (НК) 736101</t>
  </si>
  <si>
    <t>ДЕНЕЖНЫЙ ЯЩИК АТОЛ CD‑410‑B ЧЕРНЫЙ</t>
  </si>
  <si>
    <t>АТОЛ CD-410 - прочный и удобный денежный ящик, предназначенный для размещения в кассовой зоне.</t>
  </si>
  <si>
    <t>https://torg.1c.ru/equipment/other-equipment/denezhnyy-yashchik-atol-cd-410-b-chernyy/</t>
  </si>
  <si>
    <t xml:space="preserve">АТОЛ CD-330 – компактный и удобный денежный ящик, один из самых малогабаритных в линейке компании АТОЛ. </t>
  </si>
  <si>
    <t>ДЕНЕЖНЫЙ ЯЩИК АТОЛ CD‑330‑B ЧЕРНЫЙ</t>
  </si>
  <si>
    <t>https://torg.1c.ru/equipment/other-equipment/denezhnyy-yashchik-atol-cd-330-b-chernyy/</t>
  </si>
  <si>
    <t>ККТMSPOSK</t>
  </si>
  <si>
    <t>MSPOS-K</t>
  </si>
  <si>
    <t>https://torg.1c.ru/equipment/onlayn-kassy/mspos-k-f-bez-fn/</t>
  </si>
  <si>
    <t>MSPOS-E-Ф</t>
  </si>
  <si>
    <t>https://torg.1c.ru/equipment/onlayn-kassy/mspos-e-f-bez-fn/</t>
  </si>
  <si>
    <t>ККТMSPOSEF</t>
  </si>
  <si>
    <t>MSPOS-D-Ф</t>
  </si>
  <si>
    <t>https://torg.1c.ru/equipment/onlayn-kassy/mspos-d-f-bez-fn/</t>
  </si>
  <si>
    <t>ККТMSPOSDF</t>
  </si>
  <si>
    <t>MSPOS-D-Ф - это компактная и функциональная онлайн-касса, с поддержкой всех видов оплат.</t>
  </si>
  <si>
    <t>MSPOS-E-Ф - это компактная и функциональная онлайн-касса, со встроенным банковским терминалом.</t>
  </si>
  <si>
    <t>MSPOS-K-Ф - это компактная и функциональная онлайн-касса.</t>
  </si>
  <si>
    <t>ККТ MSPOS-D-Ф (без ФН, ПО "1С:Мобильная касса", SmartSkyPos (эквайринг))</t>
  </si>
  <si>
    <t>ККТMSPOSDFFN15</t>
  </si>
  <si>
    <t>ККТMSPOSDFFN36</t>
  </si>
  <si>
    <t>ККТ MSPOS-E-Ф (без ФН, ПО "1С:Мобильная касса", SmartSkyPos (эквайринг))</t>
  </si>
  <si>
    <t>ККТMSPOSEFFN15</t>
  </si>
  <si>
    <t>ККТMSPOSEFFN36</t>
  </si>
  <si>
    <t>ККТ MSPOS-K (без ФН, ПО "1С:Мобильная касса")</t>
  </si>
  <si>
    <t>ККТMSPOSKFN15</t>
  </si>
  <si>
    <t>ККТMSPOSKFN36</t>
  </si>
  <si>
    <t>АТОЛ-49220</t>
  </si>
  <si>
    <t>АТОЛ-49223</t>
  </si>
  <si>
    <t>Рекламные материалы по приложению Кассовые сервисы ver 2.0 (Билайн)</t>
  </si>
  <si>
    <t>Рекламные материалы по приложению Кассовые сервисы ver 3.0 (Билайн и Мегафон)</t>
  </si>
  <si>
    <t>ПРИНТЕР ЭТИКЕТОК АТОЛ BP21</t>
  </si>
  <si>
    <t>АТОЛ-33924</t>
  </si>
  <si>
    <t>АТОЛ BP21 -Это одна из самых бюджетных моделей в линейке компании АТОЛ</t>
  </si>
  <si>
    <t>https://torg.1c.ru/equipment/printery-etiketok/printer-etiketok-atol-bp21/</t>
  </si>
  <si>
    <t>ПРИНТЕР ЭТИКЕТОК АТОЛ ТТ41</t>
  </si>
  <si>
    <t>АТОЛ ТТ41 - термотрансферный принтер этикеток, модель отличается компактными размерами, продолжительным ресурсом службы.</t>
  </si>
  <si>
    <t>https://torg.1c.ru/equipment/printery-etiketok/printer-etiketok-atol-tt41/</t>
  </si>
  <si>
    <t>АТОЛ-41429</t>
  </si>
  <si>
    <t>ПРИНТЕР ЭТИКЕТОК АТОЛ ТТ42</t>
  </si>
  <si>
    <t>АТОЛ ТТ42 - является усовершенствованной версией принтера ТТ41 с увеличенной скоростью печати, дополнительными интерфейсами подключения и расширенной памятью.</t>
  </si>
  <si>
    <t>https://torg.1c.ru/equipment/printery-etiketok/printer-etiketok-atol-tt42/</t>
  </si>
  <si>
    <t>АТОЛ-45151</t>
  </si>
  <si>
    <t>АТОЛ 1Ф</t>
  </si>
  <si>
    <t>АТОЛ-47460</t>
  </si>
  <si>
    <t>АТОЛ 1Ф - одна из самых доступных онлайн-касс во всей линейке оборудования марки АТОЛ.</t>
  </si>
  <si>
    <t>https://torg.1c.ru/equipment/onlayn-kassy/atol-1f/</t>
  </si>
  <si>
    <t>АТОЛ-52362</t>
  </si>
  <si>
    <t>АТОЛ-52363</t>
  </si>
  <si>
    <t>АТОЛ-52361</t>
  </si>
  <si>
    <t>ККТ АТОЛ 11Ф. Мобильный. Без ФН. USB. RS-232. 2G. Bluetooth. Wi-Fi. АКБ., 5.0  - 2020</t>
  </si>
  <si>
    <t>KKTFN11-М</t>
  </si>
  <si>
    <t>EvotorSimTele2</t>
  </si>
  <si>
    <t>Рекламные материалы по приложению Кассовые сервисы ver 2.0 (Tele2)</t>
  </si>
  <si>
    <t>DT30-SZ2S9E4000</t>
  </si>
  <si>
    <t>ТСД Urovo DT30 / DT30-SZ2S9E4000 / Android 9.0 / 2D Imager / Zebra SE4710 (Soft Decode)</t>
  </si>
  <si>
    <t>ПРИНТЕР ЭТИКЕТОК АТОЛ ВР41</t>
  </si>
  <si>
    <t>АТОЛ ВР41 - высокопроизводительный принтер для печати разнообразных этикеток и маркировки товаров.</t>
  </si>
  <si>
    <t>https://torg.1c.ru/equipment/printery-etiketok/printer-etiketok-atol-vr41/</t>
  </si>
  <si>
    <t>АТОЛ-40778</t>
  </si>
  <si>
    <t>АТОЛ-50313</t>
  </si>
  <si>
    <t>АТОЛ-50336</t>
  </si>
  <si>
    <t>ККТ АТОЛ 55Ф. Черный. ФН 1.1. 15 мес RS+USB+Ethernet (5.0)</t>
  </si>
  <si>
    <t>АТОЛ-50351</t>
  </si>
  <si>
    <t>ККТ АТОЛ 55Ф. Черный. ФН 1.1. 36 мес RS+USB+Ethernet (5.0)</t>
  </si>
  <si>
    <t>Принтер этикеток АТОЛ BP21 (203dpi, термопечать, RS-232 и USB, ширина печати 54мм, скорость 127 мм/с)</t>
  </si>
  <si>
    <t>Принтер этикеток АТОЛ BP41 (203dpi, термопечать, USB, ширина печати 104мм, скорость 127 мм/с)</t>
  </si>
  <si>
    <t>Принтер этикеток АТОЛ ТТ41 (203dpi, термотрансферная печать, USB, ширина печати 108 мм, скорость 102 мм/с)</t>
  </si>
  <si>
    <t>Принтер этикеток АТОЛ ТТ42 (203dpi, термотрансферная печать, USB, RS-232, Ethernet 10/100, ширина печати 108 мм, скорость 127 мм/с)</t>
  </si>
  <si>
    <t>POScenter POS100 - новый сенсорный моноблок, отличающийся оптимальным соотношением цены и функциональных возможностей.</t>
  </si>
  <si>
    <t>https://torg.1c.ru/equipment/pos-oborudovanie/pos-sensornyi-monoblok-pos100-64gb/</t>
  </si>
  <si>
    <t>https://torg.1c.ru/equipment/pos-oborudovanie/pos-kompyuter-poscenter-z1/</t>
  </si>
  <si>
    <t xml:space="preserve">POScenter Z1 – компактный POS-компьютер модульного типа, предназначенный для установки на рабочем месте кассира в розничном магазине или точке общепита. </t>
  </si>
  <si>
    <t>POScenter Z1 – компактный POS-компьютер модульного типа с возможностью настенной установки, предназначенный для установки на рабочем месте кассира в розничном магазине или точке общепита.</t>
  </si>
  <si>
    <t>https://torg.1c.ru/equipment/pos-oborudovanie/pos-kompyuter-poscenter-z1-nk/</t>
  </si>
  <si>
    <t>Терминалы Сбора Данных</t>
  </si>
  <si>
    <t>Сканеры</t>
  </si>
  <si>
    <t>Беспроводной сканер штрихкода Poscenter 2D BT, ручной, USB кабель, USB адаптер (EgiPos)</t>
  </si>
  <si>
    <t>АТОЛ-45033</t>
  </si>
  <si>
    <t>Весы торговые АТОЛ MARTA (без стойки, без COM порта)_с поверкой</t>
  </si>
  <si>
    <t>Зарядная станция HBCU2 / 5.5V-2.6A (Charging station)</t>
  </si>
  <si>
    <t>АТОЛ-51644</t>
  </si>
  <si>
    <t>АТОЛ-50324</t>
  </si>
  <si>
    <t>АТОЛ-50325</t>
  </si>
  <si>
    <t>ККТ АТОЛ 30Ф. Темно-серый. ФН 1.1. 15  USB (5.0)</t>
  </si>
  <si>
    <t>АТОЛ-50326</t>
  </si>
  <si>
    <t>АТОЛ-42961</t>
  </si>
  <si>
    <t>Подставка для планшета IDZOR горизонтальная (основание + фиксатор + шпильки)</t>
  </si>
  <si>
    <t>DT40-SZ2S9E4010</t>
  </si>
  <si>
    <t>ТСД Urovo DT40 / DT40-SZ2S9E4010 / Android 9.0 / 2D Imager / Zebra SE4710 (Soft Decode) Octa-core 1.8GHz</t>
  </si>
  <si>
    <t>ТСД АТОЛ SMART.Lite (Android 7.0, 2D Imager SE4710, 4”, 2Гбх16Гб, Wi-Fi b/g/n, 5200 mAh, Bluetooth, БП). Маркировка</t>
  </si>
  <si>
    <t>АТОЛ-52531</t>
  </si>
  <si>
    <t>ТСД АТОЛ Smart.Slim базовый (4", Android 7.0, MTK MT6580, 1Gb/8Gb, 2D E3,Wi-Fi, BT,БП,IP65,4000 mАh)</t>
  </si>
  <si>
    <t>ПРИНТЕР ЭТИКЕТОК TSC TDP-225-компактный и надежный принтер этикеток, способный обеспечить высокоскоростную и недорогую печать этикеток различного назначения шириной до 60 мм</t>
  </si>
  <si>
    <t>https://torg.1c.ru/equipment/printery-etiketok/printer-etiketok-tsc-tdp-225/</t>
  </si>
  <si>
    <t>МОБИЛЬНЫЙ ПРИНТЕР TSC ALPHA 3R</t>
  </si>
  <si>
    <t>МОБИЛЬНЫЙ ПРИНТЕР TSC ALPHA 3R-ультракомпактный мобильный принтер, который подойдет для использования в различных сферах деятельности.</t>
  </si>
  <si>
    <t>https://torg.1c.ru/equipment/printery-etiketok/mobilnyy-printer-tsc-alpha-3r-/</t>
  </si>
  <si>
    <t>ПРИНТЕР ЭТИКЕТОК (термотрансферный, 300dpi) TSC TE300</t>
  </si>
  <si>
    <t>ПРИНТЕР ЭТИКЕТОК TSC TE300- обладает отличным соотношением цены и функционала, отличается высокими показателями производительности и скорости печати.</t>
  </si>
  <si>
    <t>https://torg.1c.ru/equipment/printery-etiketok/printer-etiketok-tsc-te300/</t>
  </si>
  <si>
    <t>ЗАРЯДНАЯ СТАНЦИЯ HBCU2 ДЛЯ U2</t>
  </si>
  <si>
    <t>HBCU2 – это удобная зарядная станция для двух аккумуляторных батарей наручного терминала сбора данных UROVO U2.</t>
  </si>
  <si>
    <t>https://torg.1c.ru/equipment/other-equipment/zaryadnaya-stantsiya-hbcu2-dlya-u2/</t>
  </si>
  <si>
    <t>КОММУНИКАЦИОННАЯ ПОДСТАВКА HBC6200 ДЛЯ UROVO I6200S</t>
  </si>
  <si>
    <t>HBC6200 - Двухслотовая подставка для терминалов сбора данных Urovo i6200S</t>
  </si>
  <si>
    <t>https://torg.1c.ru/equipment/other-equipment/kommunikatsionnaya-podstavka-hbc6200-dlya-urovo-i6200s-/</t>
  </si>
  <si>
    <t>РИДЕР P17 NFC</t>
  </si>
  <si>
    <t>P17 NFC – современный эквайринговый терминал</t>
  </si>
  <si>
    <t>https://torg.1c.ru/equipment/other-equipment/rider-p17-nfc/</t>
  </si>
  <si>
    <t>ПОДСТАВКА ДЛЯ СКАНЕРА IDZOR 2200S</t>
  </si>
  <si>
    <t>ПОДСТАВКА ДЛЯ СКАНЕРА IDZOR 2200S-обладает компактными размерами и продуманной эргономикой</t>
  </si>
  <si>
    <t>https://torg.1c.ru/equipment/other-equipment/podstavka-dlya-skanera-idzor-2200s-/</t>
  </si>
  <si>
    <t>ДЕНЕЖНЫЙ ЯЩИК ШТРИХ-MIDICD (МЕХАНИЧЕСКИЙ)</t>
  </si>
  <si>
    <t xml:space="preserve"> ШТРИХ-MIDICD- компактный денежный ящик для хранения банкнот, оснащенный двухпозиционным механическим замком.</t>
  </si>
  <si>
    <t>https://torg.1c.ru/equipment/other-equipment/denezhnyy-yashchik-shtrikh-midicd-mekhanicheskiy/</t>
  </si>
  <si>
    <t>ДЕНЕЖНЫЙ ЯЩИК ШТРИХ-MIDICD (ЭЛЕКТРОМЕХАНИЧЕСКИЙ)</t>
  </si>
  <si>
    <t>ШТРИХ-MIDICD (ЭЛЕКТРОМЕХАНИЧЕСКИЙ)-компактный денежный ящик для хранения банкнот, оснащенный трехпозиционным электромеханическим замком.</t>
  </si>
  <si>
    <t>https://torg.1c.ru/equipment/other-equipment/denezhnyy-yashchik-shtrikh-midicd-elektromekhanicheskiy/</t>
  </si>
  <si>
    <t>ВЕСЫ ФАСОВОЧНЫЕ ШТРИХ-СЛИМ 200 6-1.2</t>
  </si>
  <si>
    <t>ВЕСЫ ФАСОВОЧНЫЕ ШТРИХ-СЛИМ 200 6-1.2 -тонкие порционные весы, предназначенные для розничной продажи развесных товаров.</t>
  </si>
  <si>
    <t>https://torg.1c.ru/equipment/other-equipment/vesy-fasovochnye-shtrikh-slim-200-6-1-2/</t>
  </si>
  <si>
    <t>ВЕСЫ ТОРГОВЫЕ АТОЛ MARTA АТОЛ-45034</t>
  </si>
  <si>
    <t>ВЕСЫ АТОЛ MARTA АТОЛ-45034-современные электронные весы, которые станут незаменимым помощником в любом розничном магазине или точке выездной торговли, реализующих развесную продукцию.</t>
  </si>
  <si>
    <t>https://torg.1c.ru/equipment/other-equipment/vesy-torgovye-atol-marta-/</t>
  </si>
  <si>
    <t>МАГНИТНЫЙ КАБЕЛЬ ДЛЯ ККТ «АЗУР-01Ф»</t>
  </si>
  <si>
    <t>Магнитный кабель предназначен для зарядки ККТ «АЗУР-01Ф»</t>
  </si>
  <si>
    <t>https://torg.1c.ru/equipment/other-equipment/magnitnyi-kabel-dlya-kkt-azur-01f/</t>
  </si>
  <si>
    <t>КРОНШТЕЙН 140 ДЛЯ ККТ «АЗУР-01Ф»</t>
  </si>
  <si>
    <t>Кронштейн предназначен для надежной фиксации ККТ АЗУР-01Ф на рабочем месте кассира</t>
  </si>
  <si>
    <t>https://torg.1c.ru/equipment/other-equipment/kronshteyn-140-dlya-kkt-azur-01f/</t>
  </si>
  <si>
    <t>Наименование товара</t>
  </si>
  <si>
    <t>Описание</t>
  </si>
  <si>
    <t>Изображение товара</t>
  </si>
  <si>
    <t>Прайс-лист по Торговому Оборудованию</t>
  </si>
  <si>
    <t>Рекомендуемая розничная цена</t>
  </si>
  <si>
    <t>Ссылка на описание</t>
  </si>
  <si>
    <t>Код товара 1С</t>
  </si>
  <si>
    <t>Принтеры Этикеток</t>
  </si>
  <si>
    <t>Прочее оборудование</t>
  </si>
  <si>
    <t>Оборудование для штрихкодирования</t>
  </si>
  <si>
    <t>Артикул</t>
  </si>
  <si>
    <t>Наименование</t>
  </si>
  <si>
    <t>Рекомендованная розничная цена, руб.</t>
  </si>
  <si>
    <t>AZUR-0181</t>
  </si>
  <si>
    <t>POS1098FN15</t>
  </si>
  <si>
    <t>ККТ "РИТЕЙЛ-02Ф" RS/USB (черный) ФФД 1.2 ФН15</t>
  </si>
  <si>
    <t>POS1098FN36</t>
  </si>
  <si>
    <t>ККТ "РИТЕЙЛ-02Ф" RS/USB (черный) ФФД 1.2 ФН36</t>
  </si>
  <si>
    <t>Дополнительный аккумулятор для ККТ "АЗУР-01Ф"</t>
  </si>
  <si>
    <t>AZUR-0283</t>
  </si>
  <si>
    <t>Чехол с капюшоном для ККТ "АЗУР-01Ф"</t>
  </si>
  <si>
    <t>AZUR-0450</t>
  </si>
  <si>
    <t>AZUR-0482</t>
  </si>
  <si>
    <t>Защитная плёнка для ККТ "АЗУР-01Ф"</t>
  </si>
  <si>
    <t>AZUR-0483</t>
  </si>
  <si>
    <t>Магнитный кабель для ККТ "АЗУР-01Ф"</t>
  </si>
  <si>
    <t>АТОЛ-49168</t>
  </si>
  <si>
    <t>АТОЛ-52601</t>
  </si>
  <si>
    <t>АТОЛ-50341</t>
  </si>
  <si>
    <t>АТОЛ-50343</t>
  </si>
  <si>
    <t>ККТ АТОЛ 50Ф. Темно-серый. ФН 1.1. 15 мес. USB (5.0)</t>
  </si>
  <si>
    <t>АТОЛ-50347</t>
  </si>
  <si>
    <t>ККТ АТОЛ 50Ф. Темно-серый. ФН 1.1. 36 мес. USB (5.0)</t>
  </si>
  <si>
    <t>АТОЛ-50312</t>
  </si>
  <si>
    <t>ККТ АТОЛ 55Ф. Белый. Без ФН RS+USB+Ethernet (5.0)</t>
  </si>
  <si>
    <t>ККТ АТОЛ 55Ф. Белый. ФН 1.1. 15 мес RS+USB+Ethernet</t>
  </si>
  <si>
    <t>АТОЛ-50350</t>
  </si>
  <si>
    <t>ККТ АТОЛ 55Ф. Белый. ФН 1.1. 36 мес RS+USB+Ethernet (5.0)</t>
  </si>
  <si>
    <t>KKTRTLA7L</t>
  </si>
  <si>
    <t>ККТ "POScenter-A7L-Ф" без ФН</t>
  </si>
  <si>
    <t>KKTRTLKMW</t>
  </si>
  <si>
    <t>ККТ РИТЕЙЛ-КОМБО-01Ф белый без ФН</t>
  </si>
  <si>
    <t>KKTRTLKMB</t>
  </si>
  <si>
    <t>ККТ РИТЕЙЛ-КОМБО-01Ф черный без ФН</t>
  </si>
  <si>
    <t>KKTRTL01W</t>
  </si>
  <si>
    <t>ККТ "РИТЕЙЛ-01Ф" RS/USB (белый) без ФН</t>
  </si>
  <si>
    <t>KKTRTL01WFN36</t>
  </si>
  <si>
    <t>ККТ "РИТЕЙЛ-01Ф" RS/USB (белый) ФН36</t>
  </si>
  <si>
    <t>KKTRTL01B</t>
  </si>
  <si>
    <t>ККТ "РИТЕЙЛ-01Ф" RS/USB (черный) без ФН</t>
  </si>
  <si>
    <t>KKTRTL01LW</t>
  </si>
  <si>
    <t>ККТ "РИТЕЙЛ-01Ф" RS/USB/2LAN (белый) без ФН</t>
  </si>
  <si>
    <t>KKTRTL01LWFN36</t>
  </si>
  <si>
    <t>ККТ "РИТЕЙЛ-01Ф" RS/USB/2LAN (белый) ФН36</t>
  </si>
  <si>
    <t>KKTRTL01LB</t>
  </si>
  <si>
    <t>ККТ "РИТЕЙЛ-01Ф" RS/USB/2LAN (черный) без ФН</t>
  </si>
  <si>
    <t>POSR126224</t>
  </si>
  <si>
    <t>Денежный ящик POScenter 16K5 410x420x100 распайка для "ШТРИХ-М"</t>
  </si>
  <si>
    <t>Stand_6600_Т</t>
  </si>
  <si>
    <t>Подставка для сканера Mindeo MD6600 тип Т</t>
  </si>
  <si>
    <t>EGSTND-X-2020</t>
  </si>
  <si>
    <t>Подставка для сканера штрих-кода SPACE X-2020-2D-USB</t>
  </si>
  <si>
    <t>POSR736530</t>
  </si>
  <si>
    <t>Принтер этикеток Poscenter PC-100 UE (прямая термопечать, 4", USB+Ethernet) черный</t>
  </si>
  <si>
    <t>POSR126060</t>
  </si>
  <si>
    <t>Клавиатура программируемая Poscenter S67B (67 клавиш, MSR, ключ, USB), черная,  PCS67B</t>
  </si>
  <si>
    <t>POSR954612</t>
  </si>
  <si>
    <t>Сканер штрих-кода LUX 2D SMF (USB, черный, стационарный)</t>
  </si>
  <si>
    <t>EvotorSimBeeline+Megafon</t>
  </si>
  <si>
    <t>EvotorSimBeeline</t>
  </si>
  <si>
    <t>KKTEVSM5ST</t>
  </si>
  <si>
    <t>Эвотор 5 ST Смарт-терминал без ФН</t>
  </si>
  <si>
    <t>KKTEVSM5STFN</t>
  </si>
  <si>
    <t>Эвотор 5 ST Смарт-терминал ФН</t>
  </si>
  <si>
    <t>KKTEVSM5STFN36</t>
  </si>
  <si>
    <t>Эвотор 5 ST Смарт-терминал ФН36</t>
  </si>
  <si>
    <t>KKTEVSMT7.2</t>
  </si>
  <si>
    <t>Эвотор 7.2 Смарт-терминал без ФН</t>
  </si>
  <si>
    <t>KKTEVSMTFN7.2</t>
  </si>
  <si>
    <t>Эвотор 7.2 Смарт-терминал ФН</t>
  </si>
  <si>
    <t>KKTEVSMT36_7.2</t>
  </si>
  <si>
    <t>Эвотор 7.2 Смарт-терминал ФН36</t>
  </si>
  <si>
    <t>KKTEVSMT7.3</t>
  </si>
  <si>
    <t>Эвотор 7.3 Смарт-терминал без ФН</t>
  </si>
  <si>
    <t>KKTEVSMT7.3FN13</t>
  </si>
  <si>
    <t>Эвотор 7.3 Смарт-терминал ФН</t>
  </si>
  <si>
    <t>KKTEVSMT7.3FN36</t>
  </si>
  <si>
    <t>Эвотор 7.3 Смарт-терминал ФН36</t>
  </si>
  <si>
    <t>KKTEVSMT10</t>
  </si>
  <si>
    <t>Эвотор 10 Смарт-терминал без ФН</t>
  </si>
  <si>
    <t>KKTEVSMT10FN13</t>
  </si>
  <si>
    <t>Эвотор 10 Смарт-терминал ФН</t>
  </si>
  <si>
    <t>KKTEVSMT10FN36</t>
  </si>
  <si>
    <t>Эвотор 10 Смарт-терминал ФН36</t>
  </si>
  <si>
    <t>POSC-735759</t>
  </si>
  <si>
    <t>АТОЛ-48957</t>
  </si>
  <si>
    <t>Беспроводной сканер штрихкода 2D АТОЛ SB2109 BT USB чёрный</t>
  </si>
  <si>
    <t>ID2200S-2D</t>
  </si>
  <si>
    <t>Сканер штрихкода 2D IDZOR 2200S</t>
  </si>
  <si>
    <t>POSC-735316</t>
  </si>
  <si>
    <t>shtr-147255</t>
  </si>
  <si>
    <t>Сканер штрихкода 2D VMC BurstScan Lite v2 USB (корпус Lite, с интерфейс. кабелем 2 м)</t>
  </si>
  <si>
    <t>MD6600-HD</t>
  </si>
  <si>
    <t>Сканер штрихкода 2D Mindeo MD6600-HD, USB</t>
  </si>
  <si>
    <t>АТОЛ-50339</t>
  </si>
  <si>
    <t>Сканер штрихкода 2D АТОЛ SB2108 Plus  (USB, чёрный, без подставки)</t>
  </si>
  <si>
    <t>IDACC-2200S-STD</t>
  </si>
  <si>
    <t>Подставка для сканера IDZOR 2200S - Stand for scanner</t>
  </si>
  <si>
    <t>АТОЛ-50653</t>
  </si>
  <si>
    <t>АТОЛ-47662</t>
  </si>
  <si>
    <t>АТОЛ-51999</t>
  </si>
  <si>
    <t>ТСД АТОЛ Smart.Pro базовый (Android 9.0, 2D Imager SE4750, 4,5”, 3Гбх32Гб, Wi-Fi b/g/n, 6000 mAh, BT 4.2, БП)</t>
  </si>
  <si>
    <t>MC6200S-ACCCRD15</t>
  </si>
  <si>
    <t>Коммуникационная подставка HBC6200 (Cradle) для Urovo i6200s с дополнительным слотом для заряда аккумулятора</t>
  </si>
  <si>
    <t>ACC-HBCU2</t>
  </si>
  <si>
    <t>99-039A001-00LF</t>
  </si>
  <si>
    <t>Принтер этикеток (термо, 203dpi) TSC TDP-225, SU</t>
  </si>
  <si>
    <t>99-065A101-00LF00</t>
  </si>
  <si>
    <t>Принтер этикеток (термотрансферный, 203dpi) TSC TE200</t>
  </si>
  <si>
    <t>99-065A701-00LF00</t>
  </si>
  <si>
    <t>Принтер этикеток (термотрансферный, 300dpi) TSC TE300</t>
  </si>
  <si>
    <t>99-040A001-00LF</t>
  </si>
  <si>
    <t>Принтер этикеток (термотрансферный, 203dpi) TSC TТP-225, SU</t>
  </si>
  <si>
    <t>DRQPOS-P17</t>
  </si>
  <si>
    <t>Мобильный кард-ридер Dspread QPOS-Mini Модель P17</t>
  </si>
  <si>
    <t>IPP320_EvotorPay</t>
  </si>
  <si>
    <t>ПИН-пад IPP320_Эвотор.PAY_Plug&amp;Pay (Ingenico, USB)</t>
  </si>
  <si>
    <t>KKTEVSM5iPOS</t>
  </si>
  <si>
    <t>Эвотор 5i Smart POS Смарт-терминал без ФН</t>
  </si>
  <si>
    <t>KKTEVSM5iPOSFN</t>
  </si>
  <si>
    <t>Эвотор 5i Smart POS Смарт-терминал ФН</t>
  </si>
  <si>
    <t>KKTEVSM5iPOSFN36</t>
  </si>
  <si>
    <t>Эвотор 5i Smart POS Смарт-терминал ФН36</t>
  </si>
  <si>
    <t>D6000-A1203U1R0B0W0</t>
  </si>
  <si>
    <t>Принтер печати этикеток Urovo D6000 / D6000-A1203U1R0B0W0 / 203dpi+USB (термо. скорость 101 мм/с)</t>
  </si>
  <si>
    <t>ТСД других производителей</t>
  </si>
  <si>
    <t>C5000Cover</t>
  </si>
  <si>
    <t>Защитный чехол для ТСД GP-C5000 (черный)</t>
  </si>
  <si>
    <t>GPC5000-4G-2D2021</t>
  </si>
  <si>
    <t>ТСД GlobalPOS C5000-4G-2D/ Android 9.0/ 4G/ двумерный считыватель (Zebra 4710)/ 3800mAh/ Черный</t>
  </si>
  <si>
    <t>https://torg.1c.ru/equipment/terminaly-sbora-dannykh/DT40-SZ2S9E4000/</t>
  </si>
  <si>
    <t>UROVO DT40 - мощный терминал сбора данных, с большими функциональными возможностями, который позволит эффективно организовать работу склада, производства или торговой компании.</t>
  </si>
  <si>
    <t>Принтер этикеток UROVO D6000</t>
  </si>
  <si>
    <t>UROVO D6000 – современный компактный принтер этикеток, который наилучшим образом подойдет для небольших компаний, розничных точек продаж или офисов.</t>
  </si>
  <si>
    <t>https://torg.1c.ru/equipment/printery-etiketok/printer-etiketok-urovo-d6000/</t>
  </si>
  <si>
    <t xml:space="preserve">MSPOS-T с большим экраном и набором портов для подключения периферии </t>
  </si>
  <si>
    <t>АТОЛ FPrint-22ПТК</t>
  </si>
  <si>
    <t>АТОЛ FPrint-22ПТК - простой в использовании фискальный регистратор, который найдет себе применение в сфере розничной торговли или в компаниях, оказывающих различные услуги.</t>
  </si>
  <si>
    <t>https://torg.1c.ru/equipment/onlayn-kassy/mspos-t-f-bez-fn/</t>
  </si>
  <si>
    <t>https://torg.1c.ru/equipment/onlayn-kassy/atol-22ptk/</t>
  </si>
  <si>
    <t>ЭВОТОР 5i СМАРТ POS -ТЕРМИНАЛ</t>
  </si>
  <si>
    <t>shtr-72316</t>
  </si>
  <si>
    <t>Денежный ящик ШТРИХ-midiCD (белый)(электромеханический)</t>
  </si>
  <si>
    <t>shtr-72317</t>
  </si>
  <si>
    <t>Денежный ящик ШТРИХ-midiCD (черный)(электромеханический)</t>
  </si>
  <si>
    <t>shtr-72318</t>
  </si>
  <si>
    <t>Денежный ящик ШТРИХ-miniCD (белый)(механический)</t>
  </si>
  <si>
    <t>shtr-72319</t>
  </si>
  <si>
    <t>1С-АЗУР-01Ф МК</t>
  </si>
  <si>
    <t>1CAZUR01BFN</t>
  </si>
  <si>
    <t>1С-АЗУР-01Ф МК – универсальная мобильная онлайн-касса с эквайрингом, которая отлично подойдет для ИП с услугами.</t>
  </si>
  <si>
    <t>https://torg.1c.ru/equipment/onlayn-kassy/1s-azur-01f-mk/</t>
  </si>
  <si>
    <t>АЗУР</t>
  </si>
  <si>
    <t>АТОЛ-54045</t>
  </si>
  <si>
    <t>EGBOX-330MR</t>
  </si>
  <si>
    <t>Денежный ящик SPACE BOX-330MR (черный, механический, PUSH)</t>
  </si>
  <si>
    <t>EGBOX-330R</t>
  </si>
  <si>
    <t>Денежный ящик SPACE BOX-330R (электромеханический)</t>
  </si>
  <si>
    <t>EGBOX-410R</t>
  </si>
  <si>
    <t>Денежный ящик SPACE BOX-410R (электромеханический)</t>
  </si>
  <si>
    <t>Space</t>
  </si>
  <si>
    <t>EG22DT-0001</t>
  </si>
  <si>
    <t>Принтер этикеток SPACE X-22DT KingKong (термо, 203 dpi, USB, Ethernet, черный)</t>
  </si>
  <si>
    <t>EG32DT-0001</t>
  </si>
  <si>
    <t>Принтер этикеток SPACE X-32DT (термо, 203 dpi, USB, RS232, Ethernet, с отделителем, черный)</t>
  </si>
  <si>
    <t>EG42TT-0001</t>
  </si>
  <si>
    <t>Принтер этикеток SPACE X-42TT (термотрансферный, 203 dpi, USB, Ethernet, черный)</t>
  </si>
  <si>
    <t>POS735634</t>
  </si>
  <si>
    <t>Принтер этикеток POScenter DX-2824 (термопечать;203dpi; 2";152мм/сек;128MB Flash/64Mb SDRAM;USB,RS232)</t>
  </si>
  <si>
    <t>Беспроводные сканеры штрихкода</t>
  </si>
  <si>
    <t>ID9800BT-2D</t>
  </si>
  <si>
    <t>Проводные сканеры штрихкода</t>
  </si>
  <si>
    <t>EGX-LITE</t>
  </si>
  <si>
    <t>Сканер штрих-кода SPACE LITE-2D-USB (черный), ручной</t>
  </si>
  <si>
    <t>EGX-PNG</t>
  </si>
  <si>
    <t>Сканер штрих-кода SPACE Penguin-2D-USB (черный), стационарный</t>
  </si>
  <si>
    <t>Сканер штрихкода 2D Poscenter HH 2D2 HD, ручной, USB, черный, с кабелем 2,0 м</t>
  </si>
  <si>
    <t>https://torg.1c.ru/equipment/other-equipment/denezhnyy-yashchik-space-box-330r-elektromekhanicheskiy/</t>
  </si>
  <si>
    <t>https://torg.1c.ru/equipment/other-equipment/denezhnyy-yashchik-space-box-330mr-chernyy-mekhanicheskiy-push/</t>
  </si>
  <si>
    <t>SPACE BOX-410R –  для хранения наличных денежных средств, банкнот и монет любого достоинства, чеков и других финансовых документов кассира.</t>
  </si>
  <si>
    <t>SPACE BOX-330MR - недорогой и надежный денежный ящик.</t>
  </si>
  <si>
    <t>https://torg.1c.ru/equipment/other-equipment/denezhnyy-yashchik-space-box-410r-elektromekhanicheskiy/</t>
  </si>
  <si>
    <t>https://torg.1c.ru/equipment/skanery-shtrikhkoda/ckaner-shtrikh-kodov-idzor-9800-2d/</t>
  </si>
  <si>
    <t>CКАНЕР ШТРИХ-КОДОВ IDZOR 9800 2D BLUETOOTH / C ПОДСТАВКОЙ</t>
  </si>
  <si>
    <t>IDZOR 9800BT – беспроводной сканер с подставкой, который отличается великолепными техническими характеристиками, высокой прочностью и надежностью эксплуатации</t>
  </si>
  <si>
    <t>СКАНЕР ШТРИХ-КОДА SPACE PENGUIN-2D-USB</t>
  </si>
  <si>
    <t>SPACE Penguin-2D-USB – простой стационарный сканер штрих-кодов, который отлично подойдет для использования на любых торговых точках.</t>
  </si>
  <si>
    <t>https://torg.1c.ru/equipment/skanery-shtrikhkoda/skaner-shtrikh-koda-space-penguin-2d-usb/</t>
  </si>
  <si>
    <t>СКАНЕР ШТРИХ-КОДА SPACE LITE-2D-USB</t>
  </si>
  <si>
    <t>MSND050</t>
  </si>
  <si>
    <t>Подставка для POS - терминала P2 PRO (ND050)</t>
  </si>
  <si>
    <t>MSPOS-T-Ф 4G</t>
  </si>
  <si>
    <t>Пин-пады для MSPOS</t>
  </si>
  <si>
    <t>MS-VEGA-3000P</t>
  </si>
  <si>
    <t>Клавиатура выносная/автономная Castles  VEGA-3000P V3P2-24, 2,4'TFT</t>
  </si>
  <si>
    <t>MS-MP-200</t>
  </si>
  <si>
    <t>Мобильный терминал Castles MP-200 (USB, bluetooth)</t>
  </si>
  <si>
    <t>POS1059</t>
  </si>
  <si>
    <t>Моноблок Poscenter Touch POS компьютер X9S (9", 2+64GB black, CPU: 8350, Windows 10, with RS232, блок питания 12V2,4A)</t>
  </si>
  <si>
    <t>POS1058</t>
  </si>
  <si>
    <t>Моноблок Poscenter Touch POS компьютер X9S (9",2+32GB black, CPU:3735, Windows 10, with RS232, блок питания 12V2,4A)</t>
  </si>
  <si>
    <t>1С-АЗУР-01Ф МК (черный, без ФН, ПО"1С:Мобильная касса 2019", эквайринг "2can" )</t>
  </si>
  <si>
    <t>АТОЛ Connect. Разовое обновление ПО для ньюджеров  (электронная поставка)</t>
  </si>
  <si>
    <t>АТОЛ 25</t>
  </si>
  <si>
    <t>АТОЛ-50303</t>
  </si>
  <si>
    <t>ККТ АТОЛ 25Ф. Черный. Без ФН. USB. RS-232. Ethernet. 5.0</t>
  </si>
  <si>
    <t xml:space="preserve">АТОЛ 30 + </t>
  </si>
  <si>
    <t>АТОЛ-50328</t>
  </si>
  <si>
    <t>ККТ АТОЛ 30Ф+. Темно-серый. Без ФН. USB. ДЯ. 5.0</t>
  </si>
  <si>
    <t>Дримкас</t>
  </si>
  <si>
    <t>4670019031225</t>
  </si>
  <si>
    <t>ККТ Вики Принт 57 Ф Wi-Fi без ФН</t>
  </si>
  <si>
    <t>4670019031225FN15</t>
  </si>
  <si>
    <t>ККТ Вики Принт 57 Ф Wi-Fi ФН15</t>
  </si>
  <si>
    <t>4670019031225FN36</t>
  </si>
  <si>
    <t>ККТ Вики Принт 57 Ф Wi-Fi ФН36</t>
  </si>
  <si>
    <t>4670019030419</t>
  </si>
  <si>
    <t>ККТ Вики Принт 57 Ф без ФН</t>
  </si>
  <si>
    <t>4670019030419FN15</t>
  </si>
  <si>
    <t>ККТ Вики Принт 57 Ф ФН15</t>
  </si>
  <si>
    <t>4670019030419FN36</t>
  </si>
  <si>
    <t>ККТ Вики Принт 57 Ф ФН36</t>
  </si>
  <si>
    <t>4670019031287</t>
  </si>
  <si>
    <t>ККТ Вики Принт 80 плюс Ф Wi-Fi без ФН</t>
  </si>
  <si>
    <t>4670019031287FN15</t>
  </si>
  <si>
    <t>ККТ Вики Принт 80 плюс Ф Wi-Fi ФН15</t>
  </si>
  <si>
    <t>4670019031287FN36</t>
  </si>
  <si>
    <t>ККТ Вики Принт 80 плюс Ф Wi-Fi ФН36</t>
  </si>
  <si>
    <t>4670019030495</t>
  </si>
  <si>
    <t>ККТ Вики Принт 80 плюс Ф без ФН</t>
  </si>
  <si>
    <t>4670019030495FN15</t>
  </si>
  <si>
    <t>ККТ Вики Принт 80 плюс Ф ФН15</t>
  </si>
  <si>
    <t>4670019030495FN36</t>
  </si>
  <si>
    <t>ККТ Вики Принт 80 плюс Ф ФН36</t>
  </si>
  <si>
    <t>POS1095</t>
  </si>
  <si>
    <t>ККТ "РИТЕЙЛ-02Ф" RS/USB (белый) ФФД 1.2 без ФН</t>
  </si>
  <si>
    <t>POS1098</t>
  </si>
  <si>
    <t>ККТ "РИТЕЙЛ-02Ф" RS/USB (черный) ФФД 1.2 без ФН</t>
  </si>
  <si>
    <t>POS1002</t>
  </si>
  <si>
    <t>ККТ "РИТЕЙЛ-КОМБО-01Ф" (черный) ФФД 1.2 без ФН</t>
  </si>
  <si>
    <t>POS126550</t>
  </si>
  <si>
    <t>Денежный ящик Poscenter 2460 460x170x100, 6/8, Epson, 3 м.кабель</t>
  </si>
  <si>
    <t>POS736248</t>
  </si>
  <si>
    <t>Подставка для сканер штрих-кода Poscenter HH 2D, черная (or 736248)</t>
  </si>
  <si>
    <t>STND-15F03-009-6</t>
  </si>
  <si>
    <t>Подставка для сканера Honeywell  1250G/1450G/1470G, гибкая, 15см</t>
  </si>
  <si>
    <t>99-068A002-1202</t>
  </si>
  <si>
    <t>Принтер этикеток (термотрансферный, 300 dpi) TSC MB340T+Touch LCD w/slot-in housing (128 MB memory)</t>
  </si>
  <si>
    <t>CS2290-HD(BT)</t>
  </si>
  <si>
    <t>Беспроводной сканер штрих-кода 2D MINDEO CS2290-HD серый/черный с подставкой (CS2290-HD(BT))</t>
  </si>
  <si>
    <t>EGX-LITE-BT</t>
  </si>
  <si>
    <t>Беспроводной сканер штрих-кода SPACE LITE-2D-BT ручной, USB (черный)</t>
  </si>
  <si>
    <t>MS3690-2D-HD(BT)</t>
  </si>
  <si>
    <t>MP725BLACK</t>
  </si>
  <si>
    <t>Сканер штрих-кода Mindeo MP725 (презентационный, 2D имидж, черный), USB</t>
  </si>
  <si>
    <t>DT50-SU3S9E4F21</t>
  </si>
  <si>
    <t>ТСД Urovo DT50 / Android 9.0 / 2.2 GHz / 8xCore, Kryo 260 CPU / Qualcomm SD 660 / RAM 4 GB / ROM 64 GB / UROVO SE2030 / 2D Imager / 4G (LTE)</t>
  </si>
  <si>
    <t>АТОЛ-54396</t>
  </si>
  <si>
    <t>Подставка для терминала АТОЛ Smart.Lite (зарядка,обмен данными)</t>
  </si>
  <si>
    <t>A8300RA000007</t>
  </si>
  <si>
    <t>Интерфейсная подставка Cradle для ТСД Cipher 83xx, USB, A8300RA000007</t>
  </si>
  <si>
    <t>POS949</t>
  </si>
  <si>
    <t>ТСД iData 70 (And10.0/2D/4G+64G/4-inch/4G (LTE)/WiFI/BT/GPS/Type-C/5-8MPX/NFC/no GMS</t>
  </si>
  <si>
    <t>POS948</t>
  </si>
  <si>
    <t>ТСД iData i3 (And10.0/2D/2GB+16GB/WIFI/BT/GSM(2G/3G/4G)/3000mAh/8MP camera/no GMS</t>
  </si>
  <si>
    <t>https://torg.1c.ru/equipment/onlayn-kassy/kkt-viki-print-57-f-bez-fn/</t>
  </si>
  <si>
    <t xml:space="preserve">Вики Принт 57 - простой в эксплуатации и надежный фискальный регистратор, который является по сути полноценной онлайн-кассой. </t>
  </si>
  <si>
    <t>Вики Принт 57 - простой в эксплуатации и надежный фискальный регистратор, который является по сути полноценной онлайн-кассой</t>
  </si>
  <si>
    <t>Вики Принт 80 Ф – быстрый и надежный фискальный регистратор,обладающий широким потенциалом использования и отличной работоспособностью.</t>
  </si>
  <si>
    <t>https://torg.1c.ru/equipment/onlayn-kassy/kkt-viki-print-80-plyus-f-wi-fi-bez-fn/</t>
  </si>
  <si>
    <t>https://torg.1c.ru/equipment/onlayn-kassy/kkt-viki-print-57-f-wi-fi-bez-fn/</t>
  </si>
  <si>
    <t>https://torg.1c.ru/equipment/onlayn-kassy/kkt-viki-print-80-plyus-f-bez-fn/</t>
  </si>
  <si>
    <t>https://torg.1c.ru/equipment/skanery-shtrikhkoda/skaner-shtrikhkoda-mindeo-ms3690-plus-mark-ms3690-2d-hd-wi-fi-2d-bt/</t>
  </si>
  <si>
    <t>https://torg.1c.ru/equipment/skanery-shtrikhkoda/skaner-shtrikhkoda-mindeo-mp725-prezentatsionnyy-2d-imidzh-chernyy-usb/</t>
  </si>
  <si>
    <t>Mindeo MP725 - презентационный сканер штрихкодов, отличающийся компактными размерами, продуманной эргономикой и отличным функционалом.</t>
  </si>
  <si>
    <t>Mindeo MS3690 Plus Mark - компактный сканер штрихкодов карманного типа, с функцией ТСД. Удобство в эксплуатации, оптимальное соотношением цены и функциональных возможностей.</t>
  </si>
  <si>
    <t>SPACE LITE-2D-USB – простой и надежный сканер штрих-кодов, который отлично подойдет для использования на любых торговых точках, в том числе во влажных и холодных помещениях.</t>
  </si>
  <si>
    <t>https://torg.1c.ru/equipment/skanery-shtrikhkoda/skaner-shtrikh-koda-space-lite-2d-usb/</t>
  </si>
  <si>
    <t>ПРИНТЕР ЭТИКЕТОК SPACE X-42TT</t>
  </si>
  <si>
    <t>SPACE X-42TT – компактный и удобный в использовании термотрансферный принтер этикеток.</t>
  </si>
  <si>
    <t>https://torg.1c.ru/equipment/printery-etiketok/printer-etiketok-space-x-42tt/</t>
  </si>
  <si>
    <t>ПРИНТЕР ЭТИКЕТОК SPACE X-32DT</t>
  </si>
  <si>
    <t>https://torg.1c.ru/equipment/printery-etiketok/printer-etiketok-space-x-32dt/</t>
  </si>
  <si>
    <t>SPACE X-32DT – подойдет для розничной торговли, складского хозяйства, производственных предприятий и других областей коммерческой деятельности.</t>
  </si>
  <si>
    <t>ПРИНТЕР ЭТИКЕТОК SPACE X-22DT KINGKONG</t>
  </si>
  <si>
    <t xml:space="preserve">SPACE X-22DT KingKong – современный бюджетный , отличающийся простотой эксплуатации и обслуживания. </t>
  </si>
  <si>
    <t>https://torg.1c.ru/equipment/printery-etiketok/printer-etiketok-space-x-22dt-kingkong/</t>
  </si>
  <si>
    <t>Беспроводной сканер штрихкода Poscenter 2D BT- Недорогой, высокотехнологичный беспроводной сканер штрих-кода.</t>
  </si>
  <si>
    <t>Денежный ящик ШТРИХ-miniCD (черный)(механический)</t>
  </si>
  <si>
    <t>АТОЛ-38709</t>
  </si>
  <si>
    <t>Денежный ящик АТОЛ CD-330-B черный, 330*380*90, 24V</t>
  </si>
  <si>
    <t>АТОЛ-38711</t>
  </si>
  <si>
    <t>Денежный ящик АТОЛ CD-410-B черный, 410*415*100, 24V</t>
  </si>
  <si>
    <t>АТОЛ-45034</t>
  </si>
  <si>
    <t>Весы торговые АТОЛ MARTA (без стойки, СОМ порт, кабель USB-RS, кабель RS-232, лицензия FDU)_с поверкой</t>
  </si>
  <si>
    <t>shtr-119168</t>
  </si>
  <si>
    <t>Весы фасовочные Штрих-СЛИМ 200 6-1.2 ДП1 Ю (ДП1 POS USB)</t>
  </si>
  <si>
    <t>Сумма заказа в розничных ценах</t>
  </si>
  <si>
    <t>Общий прайс по ККТ</t>
  </si>
  <si>
    <t>ГАРАНТИЙНЫЙ РЕМОНТ</t>
  </si>
  <si>
    <t>СВЕЖИЙ ПРАЙС-ЛИСТ НА ТОРГОВОЕ ОБОРУДОВАНИЕ</t>
  </si>
  <si>
    <t>ОБЩИЙ СПРАВОЧНИК ПО ТОРГОВОМУ ОБОРУДОВАНИЮ</t>
  </si>
  <si>
    <t>ИНСТРУКЦИЯ ПО ЗАЯВКАМ НА ТО (Сканеры, ТСД и пр.)</t>
  </si>
  <si>
    <t>Ваши вопросы, предложения присылайте на KKT@1C.ru</t>
  </si>
  <si>
    <t>KKT@1C.ru</t>
  </si>
  <si>
    <t>ПРЕИМУЩЕСТВА ДЛЯ ПАРТНЕРОВ «1С»</t>
  </si>
  <si>
    <t>t.me/torg_1C_equipment</t>
  </si>
  <si>
    <t>Принтеры этикеток</t>
  </si>
  <si>
    <t>POSR125723</t>
  </si>
  <si>
    <t>Денежный ящик POScenter 13K 350x405x90 распайка для "ШТРИХ-М"</t>
  </si>
  <si>
    <t>POSR126589</t>
  </si>
  <si>
    <t>Денежный ящик POScenter 13МK 350x405x90, механический, PUSH</t>
  </si>
  <si>
    <t>POSR126590</t>
  </si>
  <si>
    <t>Денежный ящик POScenter 16MK 410x420x100 механический, PUSH</t>
  </si>
  <si>
    <t>POSC736066</t>
  </si>
  <si>
    <t>Принтер чеков POScenter RP-100 USE (80мм, 260 мм/сек, автоотрез, RS232+USB+LAN) черный</t>
  </si>
  <si>
    <t>POSR126207</t>
  </si>
  <si>
    <t>Принтер этикеток Sewoo LK-B24 (термотрансферный; 203dpi; 4"; 127 мм/сек; USB, RS232, Ethernet</t>
  </si>
  <si>
    <t>POSR734624</t>
  </si>
  <si>
    <t>Клавиатура программируемая POScenter S67 Lite (67 клавиш, ключ, USB)</t>
  </si>
  <si>
    <t>POSR736533</t>
  </si>
  <si>
    <t>Клавиатура программируемая POScenter S67B (67 клавиш, MSR, ключ, USB)</t>
  </si>
  <si>
    <t>POSR736291</t>
  </si>
  <si>
    <t>Сканер штрих-кода Poscenter OT 2D, настольный, USB</t>
  </si>
  <si>
    <t>ККТ MSPOS-D-Ф (ФН15 М, ПО "1С:Мобильная касса", SmartSkyPos (эквайринг))</t>
  </si>
  <si>
    <t>ККТ MSPOS-D-Ф (ФН36 М, ПО "1С:Мобильная касса", SmartSkyPos (эквайринг))</t>
  </si>
  <si>
    <t>ККТ MSPOS-E-Ф (ФН15 М , ПО "1С:Мобильная касса", SmartSkyPos (эквайринг))</t>
  </si>
  <si>
    <t>ККТ MSPOS-E-Ф (ФН36 М , ПО "1С:Мобильная касса", SmartSkyPos (эквайринг))</t>
  </si>
  <si>
    <t>ККТ MSPOS-K (ФН15 М, ПО "1С:Мобильная касса")</t>
  </si>
  <si>
    <t>ККТ MSPOS-K (ФН36 М, ПО "1С:Мобильная касса")</t>
  </si>
  <si>
    <t>MSK-чехол</t>
  </si>
  <si>
    <t>Чехол для онлайн-касс MS Pos K, черная Эко кожа, с ремнем для переноски с 2-мя карабинами</t>
  </si>
  <si>
    <t>POS735743</t>
  </si>
  <si>
    <t>Моноблок Poscenter Touch POS компьютер X9S COM CPU CHERRY TRAIL Z8350 (питание 12V)</t>
  </si>
  <si>
    <t>MSPOS-E-Ф эквайринг  Банка «КУБ» (АО)</t>
  </si>
  <si>
    <t>ККТMSPOSEFPB</t>
  </si>
  <si>
    <t>ККТ MSPOS-E-Ф (без ФН, ПО "1С:Мобильная касса",  эквайринг  Банка «КУБ» (АО))</t>
  </si>
  <si>
    <t>ККТMSPOSEFPBFN15</t>
  </si>
  <si>
    <t>ККТ MSPOS-E-Ф (ФН15 М , ПО "1С:Мобильная касса", эквайринг  Банка «КУБ» (АО))</t>
  </si>
  <si>
    <t>ККТMSPOSEFPBFN36</t>
  </si>
  <si>
    <t>ККТ MSPOS-E-Ф (ФН36 М , ПО "1С:Мобильная касса", эквайринг  Банка «КУБ» (АО))</t>
  </si>
  <si>
    <t>MSPOS-N-Ф</t>
  </si>
  <si>
    <t>ККТMSPOSNFF</t>
  </si>
  <si>
    <t>ККТ MSPOS-N-Ф (без ФН, ПО "1С:Мобильная касса")</t>
  </si>
  <si>
    <t>ККТMSPOSNFFN15</t>
  </si>
  <si>
    <t>ККТ MSPOS-N-Ф (ФН15 М , ПО "1С:Мобильная касса")</t>
  </si>
  <si>
    <t>ККТMSPOSNFFN36</t>
  </si>
  <si>
    <t>ККТ MSPOS-N-Ф (ФН36 М , ПО "1С:Мобильная касса")</t>
  </si>
  <si>
    <t>POS735942</t>
  </si>
  <si>
    <t>Сенсорный моноблок POSCenter POS100 (15", PCAP, J1900, RAM 4Gb, SSD 64Gb, MSR) Windows 10 IoT Entry</t>
  </si>
  <si>
    <t>POS809</t>
  </si>
  <si>
    <t>Сенсорный моноблок POSCenter POS90 (15", PCAP, J3455, RAM 4Gb, SSD 64Gb, MSR) без ОС</t>
  </si>
  <si>
    <t>POS1032</t>
  </si>
  <si>
    <t>Сенсорный моноблок POSCenter POS90 (15", PCAP,J3455, RAM 4Gb, SSD 64Gb, MSR) Windows 10 Iot Entry</t>
  </si>
  <si>
    <t>АТОЛ-56218</t>
  </si>
</sst>
</file>

<file path=xl/styles.xml><?xml version="1.0" encoding="utf-8"?>
<styleSheet xmlns="http://schemas.openxmlformats.org/spreadsheetml/2006/main">
  <numFmts count="7">
    <numFmt numFmtId="164" formatCode="_(* #,##0_);_(* \(#,##0\);_(* &quot;-&quot;_);_(@_)"/>
    <numFmt numFmtId="165" formatCode="_(* #,##0.00_);_(* \(#,##0.00\);_(* &quot;-&quot;??_);_(@_)"/>
    <numFmt numFmtId="166" formatCode="000\-00"/>
    <numFmt numFmtId="167" formatCode="_-* #,##0.00\ &quot;lei&quot;_-;\-* #,##0.00\ &quot;lei&quot;_-;_-* &quot;-&quot;??\ &quot;lei&quot;_-;_-@_-"/>
    <numFmt numFmtId="168" formatCode="_-* #,##0\ &quot;lei&quot;_-;\-* #,##0\ &quot;lei&quot;_-;_-* &quot;-&quot;\ &quot;lei&quot;_-;_-@_-"/>
    <numFmt numFmtId="169" formatCode="#,##0.00\ &quot;₽&quot;"/>
    <numFmt numFmtId="170" formatCode="[$$-409]#,##0.00"/>
  </numFmts>
  <fonts count="66">
    <font>
      <sz val="11"/>
      <color theme="1"/>
      <name val="Segoe UI"/>
      <family val="2"/>
    </font>
    <font>
      <sz val="10"/>
      <color indexed="8"/>
      <name val="Segoe UI"/>
      <family val="2"/>
    </font>
    <font>
      <sz val="10"/>
      <color indexed="8"/>
      <name val="Segoe UI"/>
      <family val="2"/>
    </font>
    <font>
      <sz val="9"/>
      <color indexed="8"/>
      <name val="Segoe UI"/>
      <family val="2"/>
    </font>
    <font>
      <sz val="28"/>
      <color indexed="8"/>
      <name val="Century Gothic"/>
      <family val="2"/>
    </font>
    <font>
      <sz val="11"/>
      <color indexed="8"/>
      <name val="Segoe UI"/>
      <family val="2"/>
    </font>
    <font>
      <u/>
      <sz val="8"/>
      <color indexed="30"/>
      <name val="Segoe UI"/>
      <family val="2"/>
    </font>
    <font>
      <sz val="8"/>
      <color indexed="8"/>
      <name val="Segoe UI"/>
      <family val="2"/>
    </font>
    <font>
      <b/>
      <sz val="9"/>
      <color indexed="63"/>
      <name val="Segoe UI"/>
      <family val="2"/>
    </font>
    <font>
      <u/>
      <sz val="10"/>
      <color indexed="8"/>
      <name val="Segoe UI"/>
      <family val="2"/>
    </font>
    <font>
      <sz val="28"/>
      <color indexed="63"/>
      <name val="Calisto MT"/>
      <family val="1"/>
    </font>
    <font>
      <sz val="28"/>
      <color indexed="63"/>
      <name val="Impact"/>
      <family val="2"/>
    </font>
    <font>
      <b/>
      <u/>
      <sz val="12"/>
      <color indexed="63"/>
      <name val="Segoe UI"/>
      <family val="2"/>
      <charset val="204"/>
    </font>
    <font>
      <sz val="10"/>
      <color indexed="8"/>
      <name val="Arial"/>
      <family val="2"/>
      <charset val="204"/>
    </font>
    <font>
      <sz val="8"/>
      <name val="Arial"/>
      <family val="2"/>
      <charset val="204"/>
    </font>
    <font>
      <u/>
      <sz val="9"/>
      <color indexed="8"/>
      <name val="Segoe UI"/>
      <family val="2"/>
    </font>
    <font>
      <u/>
      <sz val="11"/>
      <color indexed="53"/>
      <name val="Segoe UI"/>
      <family val="2"/>
    </font>
    <font>
      <sz val="11"/>
      <color indexed="53"/>
      <name val="Segoe UI"/>
      <family val="2"/>
    </font>
    <font>
      <b/>
      <sz val="11"/>
      <color indexed="8"/>
      <name val="Segoe UI"/>
      <family val="2"/>
      <charset val="204"/>
    </font>
    <font>
      <b/>
      <sz val="11"/>
      <color indexed="53"/>
      <name val="Segoe UI"/>
      <family val="2"/>
      <charset val="204"/>
    </font>
    <font>
      <b/>
      <sz val="10"/>
      <color indexed="8"/>
      <name val="Segoe UI"/>
      <family val="2"/>
      <charset val="204"/>
    </font>
    <font>
      <b/>
      <sz val="9"/>
      <color indexed="8"/>
      <name val="Segoe UI"/>
      <family val="2"/>
      <charset val="204"/>
    </font>
    <font>
      <sz val="10"/>
      <color indexed="53"/>
      <name val="Segoe UI"/>
      <family val="2"/>
    </font>
    <font>
      <b/>
      <u/>
      <sz val="12"/>
      <color indexed="53"/>
      <name val="Segoe UI"/>
      <family val="2"/>
      <charset val="204"/>
    </font>
    <font>
      <b/>
      <u/>
      <sz val="11"/>
      <color indexed="53"/>
      <name val="Segoe UI"/>
      <family val="2"/>
      <charset val="204"/>
    </font>
    <font>
      <sz val="12"/>
      <color indexed="8"/>
      <name val="Segoe UI"/>
      <family val="2"/>
      <charset val="204"/>
    </font>
    <font>
      <b/>
      <sz val="10"/>
      <color indexed="8"/>
      <name val="Segoe UI"/>
      <family val="2"/>
      <charset val="204"/>
    </font>
    <font>
      <b/>
      <sz val="10"/>
      <color indexed="53"/>
      <name val="Segoe UI"/>
      <family val="2"/>
      <charset val="204"/>
    </font>
    <font>
      <sz val="28"/>
      <color indexed="8"/>
      <name val="Arial"/>
      <family val="2"/>
      <charset val="204"/>
    </font>
    <font>
      <u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12"/>
      <color indexed="10"/>
      <name val="Arial"/>
      <family val="2"/>
      <charset val="204"/>
    </font>
    <font>
      <b/>
      <sz val="11"/>
      <color indexed="63"/>
      <name val="Segoe UI"/>
      <family val="2"/>
    </font>
    <font>
      <sz val="8"/>
      <name val="Segoe UI"/>
      <family val="2"/>
    </font>
    <font>
      <b/>
      <u/>
      <sz val="11"/>
      <color indexed="10"/>
      <name val="Segoe UI"/>
      <family val="2"/>
      <charset val="204"/>
    </font>
    <font>
      <sz val="11"/>
      <color indexed="8"/>
      <name val="Segoe UI"/>
      <family val="2"/>
    </font>
    <font>
      <b/>
      <sz val="9"/>
      <color indexed="63"/>
      <name val="Segoe UI"/>
      <family val="2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b/>
      <sz val="12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26"/>
      <color indexed="10"/>
      <name val="Segoe UI"/>
      <family val="2"/>
      <charset val="204"/>
    </font>
    <font>
      <u/>
      <sz val="9"/>
      <color indexed="30"/>
      <name val="Segoe UI"/>
      <family val="2"/>
    </font>
    <font>
      <b/>
      <sz val="8"/>
      <color indexed="63"/>
      <name val="Segoe UI"/>
      <family val="2"/>
    </font>
    <font>
      <sz val="10"/>
      <color indexed="10"/>
      <name val="Segoe UI"/>
      <family val="2"/>
    </font>
    <font>
      <sz val="11"/>
      <color theme="1"/>
      <name val="Segoe UI"/>
      <family val="2"/>
    </font>
    <font>
      <sz val="11"/>
      <color theme="0"/>
      <name val="Segoe UI"/>
      <family val="2"/>
    </font>
    <font>
      <sz val="11"/>
      <color rgb="FF9C0006"/>
      <name val="Segoe UI"/>
      <family val="2"/>
    </font>
    <font>
      <b/>
      <sz val="11"/>
      <color rgb="FFFA7D00"/>
      <name val="Segoe UI"/>
      <family val="2"/>
    </font>
    <font>
      <b/>
      <sz val="11"/>
      <color theme="0"/>
      <name val="Segoe UI"/>
      <family val="2"/>
    </font>
    <font>
      <i/>
      <sz val="11"/>
      <color rgb="FF7F7F7F"/>
      <name val="Segoe UI"/>
      <family val="2"/>
    </font>
    <font>
      <sz val="11"/>
      <color rgb="FF006100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u/>
      <sz val="11"/>
      <color theme="10"/>
      <name val="Segoe UI"/>
      <family val="2"/>
    </font>
    <font>
      <sz val="11"/>
      <color rgb="FF3F3F76"/>
      <name val="Segoe UI"/>
      <family val="2"/>
    </font>
    <font>
      <sz val="11"/>
      <color rgb="FFFA7D00"/>
      <name val="Segoe UI"/>
      <family val="2"/>
    </font>
    <font>
      <sz val="11"/>
      <color rgb="FF9C5700"/>
      <name val="Segoe UI"/>
      <family val="2"/>
    </font>
    <font>
      <b/>
      <sz val="11"/>
      <color rgb="FF3F3F3F"/>
      <name val="Segoe UI"/>
      <family val="2"/>
    </font>
    <font>
      <sz val="18"/>
      <color theme="3"/>
      <name val="Impact"/>
      <family val="2"/>
    </font>
    <font>
      <b/>
      <sz val="11"/>
      <color theme="1"/>
      <name val="Segoe UI"/>
      <family val="2"/>
    </font>
    <font>
      <sz val="11"/>
      <color rgb="FFFF0000"/>
      <name val="Segoe UI"/>
      <family val="2"/>
    </font>
    <font>
      <sz val="10"/>
      <color rgb="FF000000"/>
      <name val="Arial"/>
      <family val="2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8"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ck">
        <color indexed="9"/>
      </bottom>
      <diagonal/>
    </border>
    <border>
      <left style="thin">
        <color indexed="9"/>
      </left>
      <right style="thin">
        <color indexed="9"/>
      </right>
      <top/>
      <bottom style="thick">
        <color indexed="9"/>
      </bottom>
      <diagonal/>
    </border>
    <border>
      <left style="thin">
        <color indexed="9"/>
      </left>
      <right/>
      <top/>
      <bottom style="thick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ck">
        <color indexed="9"/>
      </top>
      <bottom style="thin">
        <color indexed="9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9" fillId="32" borderId="0" applyNumberFormat="0" applyBorder="0" applyAlignment="0" applyProtection="0"/>
    <xf numFmtId="0" fontId="50" fillId="33" borderId="19" applyNumberFormat="0" applyAlignment="0" applyProtection="0"/>
    <xf numFmtId="0" fontId="51" fillId="34" borderId="20" applyNumberFormat="0" applyAlignment="0" applyProtection="0"/>
    <xf numFmtId="0" fontId="52" fillId="0" borderId="0" applyNumberFormat="0" applyFill="0" applyBorder="0" applyAlignment="0" applyProtection="0"/>
    <xf numFmtId="0" fontId="53" fillId="35" borderId="0" applyNumberFormat="0" applyBorder="0" applyAlignment="0" applyProtection="0"/>
    <xf numFmtId="0" fontId="54" fillId="0" borderId="21" applyNumberFormat="0" applyFill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6" fillId="0" borderId="0" applyNumberFormat="0" applyFill="0" applyBorder="0" applyAlignment="0" applyProtection="0"/>
    <xf numFmtId="0" fontId="58" fillId="36" borderId="19" applyNumberFormat="0" applyAlignment="0" applyProtection="0"/>
    <xf numFmtId="0" fontId="59" fillId="0" borderId="24" applyNumberFormat="0" applyFill="0" applyAlignment="0" applyProtection="0"/>
    <xf numFmtId="0" fontId="60" fillId="37" borderId="0" applyNumberFormat="0" applyBorder="0" applyAlignment="0" applyProtection="0"/>
    <xf numFmtId="0" fontId="5" fillId="38" borderId="25" applyNumberFormat="0" applyFont="0" applyAlignment="0" applyProtection="0"/>
    <xf numFmtId="0" fontId="61" fillId="33" borderId="26" applyNumberFormat="0" applyAlignment="0" applyProtection="0"/>
    <xf numFmtId="0" fontId="62" fillId="0" borderId="0" applyNumberFormat="0" applyFill="0" applyBorder="0" applyAlignment="0" applyProtection="0"/>
    <xf numFmtId="0" fontId="63" fillId="0" borderId="27" applyNumberFormat="0" applyFill="0" applyAlignment="0" applyProtection="0"/>
    <xf numFmtId="0" fontId="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14" fillId="0" borderId="0"/>
    <xf numFmtId="0" fontId="65" fillId="0" borderId="0"/>
    <xf numFmtId="0" fontId="40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5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6" fontId="1" fillId="2" borderId="0" xfId="0" applyNumberFormat="1" applyFont="1" applyFill="1" applyAlignment="1">
      <alignment horizontal="center" vertical="center" wrapText="1"/>
    </xf>
    <xf numFmtId="169" fontId="1" fillId="2" borderId="0" xfId="0" applyNumberFormat="1" applyFont="1" applyFill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 wrapText="1"/>
    </xf>
    <xf numFmtId="169" fontId="1" fillId="2" borderId="2" xfId="0" applyNumberFormat="1" applyFont="1" applyFill="1" applyBorder="1" applyAlignment="1">
      <alignment horizontal="center" vertical="center" wrapText="1"/>
    </xf>
    <xf numFmtId="166" fontId="1" fillId="3" borderId="0" xfId="0" applyNumberFormat="1" applyFont="1" applyFill="1" applyAlignment="1">
      <alignment horizontal="center" vertical="center" wrapText="1"/>
    </xf>
    <xf numFmtId="169" fontId="1" fillId="3" borderId="0" xfId="0" applyNumberFormat="1" applyFont="1" applyFill="1" applyAlignment="1">
      <alignment horizontal="center" vertical="center" wrapText="1"/>
    </xf>
    <xf numFmtId="166" fontId="1" fillId="3" borderId="1" xfId="0" applyNumberFormat="1" applyFont="1" applyFill="1" applyBorder="1" applyAlignment="1">
      <alignment horizontal="center" vertical="center" wrapText="1"/>
    </xf>
    <xf numFmtId="169" fontId="1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 indent="1"/>
    </xf>
    <xf numFmtId="0" fontId="7" fillId="3" borderId="3" xfId="0" applyFont="1" applyFill="1" applyBorder="1" applyAlignment="1">
      <alignment horizontal="left" vertical="center" wrapText="1" inden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 indent="1"/>
    </xf>
    <xf numFmtId="0" fontId="7" fillId="2" borderId="3" xfId="0" applyFont="1" applyFill="1" applyBorder="1" applyAlignment="1">
      <alignment horizontal="left" vertical="center" wrapText="1" indent="1"/>
    </xf>
    <xf numFmtId="0" fontId="6" fillId="3" borderId="0" xfId="42" applyNumberFormat="1" applyFont="1" applyFill="1" applyAlignment="1">
      <alignment horizontal="center" vertical="center" wrapText="1"/>
    </xf>
    <xf numFmtId="0" fontId="6" fillId="2" borderId="0" xfId="42" applyNumberFormat="1" applyFont="1" applyFill="1" applyAlignment="1">
      <alignment horizontal="center" vertical="center" wrapText="1"/>
    </xf>
    <xf numFmtId="0" fontId="6" fillId="3" borderId="3" xfId="42" applyNumberFormat="1" applyFont="1" applyFill="1" applyBorder="1" applyAlignment="1">
      <alignment horizontal="center" vertical="center" wrapText="1"/>
    </xf>
    <xf numFmtId="0" fontId="6" fillId="2" borderId="3" xfId="42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readingOrder="1"/>
    </xf>
    <xf numFmtId="0" fontId="1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6" fillId="0" borderId="0" xfId="42" applyFont="1"/>
    <xf numFmtId="0" fontId="17" fillId="0" borderId="0" xfId="0" applyFont="1"/>
    <xf numFmtId="0" fontId="19" fillId="0" borderId="0" xfId="0" applyFont="1" applyFill="1"/>
    <xf numFmtId="0" fontId="1" fillId="0" borderId="3" xfId="0" applyFont="1" applyFill="1" applyBorder="1" applyAlignment="1">
      <alignment horizontal="center" vertical="center" wrapText="1"/>
    </xf>
    <xf numFmtId="0" fontId="7" fillId="0" borderId="0" xfId="0" applyFont="1"/>
    <xf numFmtId="166" fontId="7" fillId="3" borderId="1" xfId="0" applyNumberFormat="1" applyFont="1" applyFill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left" vertical="center" wrapText="1" indent="1"/>
    </xf>
    <xf numFmtId="0" fontId="21" fillId="2" borderId="3" xfId="0" applyFont="1" applyFill="1" applyBorder="1" applyAlignment="1">
      <alignment horizontal="left" vertical="center" wrapText="1" indent="1"/>
    </xf>
    <xf numFmtId="0" fontId="22" fillId="0" borderId="0" xfId="0" applyFont="1"/>
    <xf numFmtId="0" fontId="24" fillId="0" borderId="0" xfId="42" applyFont="1"/>
    <xf numFmtId="0" fontId="27" fillId="0" borderId="0" xfId="0" applyFont="1"/>
    <xf numFmtId="0" fontId="19" fillId="0" borderId="0" xfId="0" applyFont="1"/>
    <xf numFmtId="0" fontId="18" fillId="0" borderId="0" xfId="0" applyFont="1"/>
    <xf numFmtId="0" fontId="13" fillId="0" borderId="0" xfId="0" applyFont="1" applyFill="1"/>
    <xf numFmtId="49" fontId="30" fillId="4" borderId="7" xfId="46" applyNumberFormat="1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left"/>
    </xf>
    <xf numFmtId="0" fontId="7" fillId="0" borderId="3" xfId="0" applyFont="1" applyFill="1" applyBorder="1" applyAlignment="1">
      <alignment horizontal="left" vertical="center" wrapText="1" indent="1"/>
    </xf>
    <xf numFmtId="0" fontId="28" fillId="0" borderId="7" xfId="0" applyFont="1" applyBorder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6" fillId="0" borderId="0" xfId="42" applyFont="1" applyAlignment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166" fontId="1" fillId="3" borderId="1" xfId="0" applyNumberFormat="1" applyFont="1" applyFill="1" applyBorder="1" applyAlignment="1" applyProtection="1">
      <alignment horizontal="center" vertical="center" wrapText="1"/>
    </xf>
    <xf numFmtId="0" fontId="21" fillId="3" borderId="3" xfId="0" applyFont="1" applyFill="1" applyBorder="1" applyAlignment="1" applyProtection="1">
      <alignment horizontal="left" vertical="center" wrapText="1" indent="1"/>
    </xf>
    <xf numFmtId="0" fontId="7" fillId="3" borderId="3" xfId="0" applyFont="1" applyFill="1" applyBorder="1" applyAlignment="1" applyProtection="1">
      <alignment horizontal="left" vertical="center" wrapText="1" indent="1"/>
    </xf>
    <xf numFmtId="0" fontId="1" fillId="0" borderId="3" xfId="0" applyFont="1" applyFill="1" applyBorder="1" applyAlignment="1" applyProtection="1">
      <alignment horizontal="center" vertical="center" wrapText="1"/>
    </xf>
    <xf numFmtId="0" fontId="6" fillId="3" borderId="3" xfId="42" applyNumberFormat="1" applyFont="1" applyFill="1" applyBorder="1" applyAlignment="1" applyProtection="1">
      <alignment horizontal="center" vertical="center" wrapText="1"/>
    </xf>
    <xf numFmtId="169" fontId="1" fillId="3" borderId="2" xfId="0" applyNumberFormat="1" applyFont="1" applyFill="1" applyBorder="1" applyAlignment="1" applyProtection="1">
      <alignment horizontal="center" vertical="center" wrapText="1"/>
    </xf>
    <xf numFmtId="166" fontId="1" fillId="2" borderId="1" xfId="0" applyNumberFormat="1" applyFont="1" applyFill="1" applyBorder="1" applyAlignment="1" applyProtection="1">
      <alignment horizontal="center" vertical="center" wrapText="1"/>
    </xf>
    <xf numFmtId="0" fontId="21" fillId="2" borderId="3" xfId="0" applyFont="1" applyFill="1" applyBorder="1" applyAlignment="1" applyProtection="1">
      <alignment horizontal="left" vertical="center" wrapText="1" indent="1"/>
    </xf>
    <xf numFmtId="0" fontId="7" fillId="2" borderId="3" xfId="0" applyFont="1" applyFill="1" applyBorder="1" applyAlignment="1" applyProtection="1">
      <alignment horizontal="left" vertical="center" wrapText="1" indent="1"/>
    </xf>
    <xf numFmtId="0" fontId="6" fillId="2" borderId="3" xfId="42" applyNumberFormat="1" applyFont="1" applyFill="1" applyBorder="1" applyAlignment="1" applyProtection="1">
      <alignment horizontal="center" vertical="center" wrapText="1"/>
    </xf>
    <xf numFmtId="169" fontId="1" fillId="2" borderId="2" xfId="0" applyNumberFormat="1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left" vertical="center" wrapText="1" indent="1"/>
    </xf>
    <xf numFmtId="169" fontId="30" fillId="4" borderId="7" xfId="46" applyNumberFormat="1" applyFont="1" applyFill="1" applyBorder="1" applyAlignment="1">
      <alignment horizontal="center" vertical="top" wrapText="1"/>
    </xf>
    <xf numFmtId="169" fontId="13" fillId="0" borderId="0" xfId="0" applyNumberFormat="1" applyFont="1" applyFill="1" applyAlignment="1">
      <alignment horizontal="center"/>
    </xf>
    <xf numFmtId="0" fontId="29" fillId="0" borderId="7" xfId="0" applyFont="1" applyFill="1" applyBorder="1" applyAlignment="1">
      <alignment horizontal="center"/>
    </xf>
    <xf numFmtId="169" fontId="31" fillId="5" borderId="7" xfId="0" applyNumberFormat="1" applyFont="1" applyFill="1" applyBorder="1" applyAlignment="1">
      <alignment horizontal="center"/>
    </xf>
    <xf numFmtId="169" fontId="32" fillId="0" borderId="7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49" fontId="33" fillId="4" borderId="7" xfId="46" applyNumberFormat="1" applyFont="1" applyFill="1" applyBorder="1" applyAlignment="1">
      <alignment horizontal="center" vertical="top" wrapText="1"/>
    </xf>
    <xf numFmtId="0" fontId="36" fillId="0" borderId="0" xfId="42" applyFont="1"/>
    <xf numFmtId="14" fontId="9" fillId="0" borderId="0" xfId="0" applyNumberFormat="1" applyFont="1" applyAlignment="1">
      <alignment vertical="center"/>
    </xf>
    <xf numFmtId="169" fontId="28" fillId="0" borderId="7" xfId="0" applyNumberFormat="1" applyFont="1" applyBorder="1" applyAlignment="1">
      <alignment horizontal="center"/>
    </xf>
    <xf numFmtId="169" fontId="2" fillId="0" borderId="0" xfId="0" applyNumberFormat="1" applyFont="1" applyAlignment="1">
      <alignment vertical="center"/>
    </xf>
    <xf numFmtId="0" fontId="21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1" fillId="2" borderId="0" xfId="0" applyFont="1" applyFill="1" applyAlignment="1">
      <alignment horizontal="center" vertical="center" wrapText="1"/>
    </xf>
    <xf numFmtId="0" fontId="38" fillId="4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horizontal="left"/>
    </xf>
    <xf numFmtId="0" fontId="39" fillId="0" borderId="0" xfId="0" applyFont="1" applyFill="1" applyAlignment="1">
      <alignment horizontal="left" wrapText="1"/>
    </xf>
    <xf numFmtId="0" fontId="39" fillId="0" borderId="0" xfId="0" applyFont="1" applyFill="1"/>
    <xf numFmtId="0" fontId="36" fillId="0" borderId="0" xfId="42" applyFont="1" applyAlignment="1">
      <alignment horizontal="center" vertical="center"/>
    </xf>
    <xf numFmtId="0" fontId="43" fillId="0" borderId="0" xfId="0" applyFont="1" applyAlignment="1">
      <alignment horizontal="center"/>
    </xf>
    <xf numFmtId="3" fontId="32" fillId="0" borderId="7" xfId="0" applyNumberFormat="1" applyFont="1" applyFill="1" applyBorder="1" applyAlignment="1">
      <alignment horizontal="center"/>
    </xf>
    <xf numFmtId="166" fontId="6" fillId="2" borderId="1" xfId="42" applyNumberFormat="1" applyFont="1" applyFill="1" applyBorder="1" applyAlignment="1">
      <alignment horizontal="center" vertical="center" wrapText="1"/>
    </xf>
    <xf numFmtId="0" fontId="0" fillId="0" borderId="0" xfId="0" applyAlignment="1"/>
    <xf numFmtId="3" fontId="32" fillId="0" borderId="8" xfId="0" applyNumberFormat="1" applyFont="1" applyFill="1" applyBorder="1" applyAlignment="1">
      <alignment horizontal="center"/>
    </xf>
    <xf numFmtId="3" fontId="30" fillId="0" borderId="7" xfId="0" applyNumberFormat="1" applyFont="1" applyFill="1" applyBorder="1" applyAlignment="1">
      <alignment horizontal="center"/>
    </xf>
    <xf numFmtId="3" fontId="41" fillId="0" borderId="9" xfId="0" applyNumberFormat="1" applyFont="1" applyFill="1" applyBorder="1" applyAlignment="1">
      <alignment horizontal="center"/>
    </xf>
    <xf numFmtId="0" fontId="44" fillId="2" borderId="3" xfId="42" applyNumberFormat="1" applyFont="1" applyFill="1" applyBorder="1" applyAlignment="1">
      <alignment horizontal="center" vertical="center" wrapText="1"/>
    </xf>
    <xf numFmtId="0" fontId="44" fillId="3" borderId="3" xfId="42" applyNumberFormat="1" applyFont="1" applyFill="1" applyBorder="1" applyAlignment="1">
      <alignment horizontal="center" vertical="center" wrapText="1"/>
    </xf>
    <xf numFmtId="0" fontId="45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vertical="center" wrapText="1"/>
    </xf>
    <xf numFmtId="0" fontId="20" fillId="2" borderId="3" xfId="0" applyFont="1" applyFill="1" applyBorder="1" applyAlignment="1">
      <alignment vertical="center" wrapText="1"/>
    </xf>
    <xf numFmtId="0" fontId="20" fillId="3" borderId="3" xfId="0" applyFont="1" applyFill="1" applyBorder="1" applyAlignment="1">
      <alignment vertical="center" wrapText="1"/>
    </xf>
    <xf numFmtId="166" fontId="20" fillId="2" borderId="1" xfId="0" applyNumberFormat="1" applyFont="1" applyFill="1" applyBorder="1" applyAlignment="1">
      <alignment vertical="center" wrapText="1"/>
    </xf>
    <xf numFmtId="3" fontId="30" fillId="0" borderId="8" xfId="0" applyNumberFormat="1" applyFont="1" applyFill="1" applyBorder="1" applyAlignment="1">
      <alignment horizontal="center"/>
    </xf>
    <xf numFmtId="169" fontId="32" fillId="0" borderId="8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/>
    </xf>
    <xf numFmtId="0" fontId="44" fillId="3" borderId="0" xfId="42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44" fillId="2" borderId="3" xfId="42" applyNumberFormat="1" applyFont="1" applyFill="1" applyBorder="1" applyAlignment="1" applyProtection="1">
      <alignment horizontal="center" vertical="center" wrapText="1"/>
    </xf>
    <xf numFmtId="0" fontId="44" fillId="3" borderId="3" xfId="42" applyNumberFormat="1" applyFont="1" applyFill="1" applyBorder="1" applyAlignment="1" applyProtection="1">
      <alignment horizontal="center" vertical="center" wrapText="1"/>
    </xf>
    <xf numFmtId="0" fontId="44" fillId="2" borderId="0" xfId="42" applyNumberFormat="1" applyFont="1" applyFill="1" applyAlignment="1">
      <alignment horizontal="center" vertical="center" wrapText="1"/>
    </xf>
    <xf numFmtId="0" fontId="42" fillId="0" borderId="10" xfId="0" applyFont="1" applyBorder="1" applyAlignment="1">
      <alignment horizontal="justify"/>
    </xf>
    <xf numFmtId="0" fontId="42" fillId="0" borderId="11" xfId="0" applyFont="1" applyBorder="1" applyAlignment="1">
      <alignment horizontal="justify"/>
    </xf>
    <xf numFmtId="0" fontId="57" fillId="0" borderId="12" xfId="42" applyBorder="1" applyAlignment="1">
      <alignment wrapText="1"/>
    </xf>
    <xf numFmtId="0" fontId="57" fillId="0" borderId="10" xfId="42" applyBorder="1" applyAlignment="1">
      <alignment horizontal="justify"/>
    </xf>
    <xf numFmtId="166" fontId="6" fillId="2" borderId="0" xfId="42" applyNumberFormat="1" applyFont="1" applyFill="1" applyAlignment="1">
      <alignment horizontal="center" vertical="center" wrapText="1"/>
    </xf>
    <xf numFmtId="166" fontId="20" fillId="2" borderId="0" xfId="0" applyNumberFormat="1" applyFont="1" applyFill="1" applyAlignment="1">
      <alignment horizontal="center" vertical="center" wrapText="1"/>
    </xf>
    <xf numFmtId="166" fontId="7" fillId="2" borderId="0" xfId="0" applyNumberFormat="1" applyFont="1" applyFill="1" applyAlignment="1">
      <alignment horizontal="center" vertical="center" wrapText="1"/>
    </xf>
    <xf numFmtId="0" fontId="57" fillId="0" borderId="0" xfId="42"/>
    <xf numFmtId="166" fontId="6" fillId="2" borderId="1" xfId="42" applyNumberFormat="1" applyFont="1" applyFill="1" applyBorder="1" applyAlignment="1" applyProtection="1">
      <alignment horizontal="center" vertical="center" wrapText="1"/>
    </xf>
    <xf numFmtId="0" fontId="21" fillId="6" borderId="0" xfId="0" applyFont="1" applyFill="1" applyBorder="1" applyAlignment="1" applyProtection="1">
      <alignment horizontal="left" vertical="center" wrapText="1" indent="1"/>
    </xf>
    <xf numFmtId="0" fontId="7" fillId="6" borderId="0" xfId="0" applyFont="1" applyFill="1" applyBorder="1" applyAlignment="1" applyProtection="1">
      <alignment horizontal="left" vertical="center" wrapText="1" indent="1"/>
    </xf>
    <xf numFmtId="0" fontId="40" fillId="3" borderId="15" xfId="47" applyNumberFormat="1" applyFont="1" applyFill="1" applyBorder="1" applyAlignment="1">
      <alignment vertical="top"/>
    </xf>
    <xf numFmtId="0" fontId="40" fillId="3" borderId="15" xfId="47" applyNumberFormat="1" applyFont="1" applyFill="1" applyBorder="1" applyAlignment="1">
      <alignment vertical="top" wrapText="1"/>
    </xf>
    <xf numFmtId="0" fontId="40" fillId="0" borderId="15" xfId="47" applyNumberFormat="1" applyFont="1" applyBorder="1" applyAlignment="1">
      <alignment vertical="top" wrapText="1"/>
    </xf>
    <xf numFmtId="4" fontId="40" fillId="0" borderId="15" xfId="47" applyNumberFormat="1" applyFont="1" applyBorder="1" applyAlignment="1">
      <alignment horizontal="right" vertical="top" wrapText="1"/>
    </xf>
    <xf numFmtId="2" fontId="40" fillId="0" borderId="15" xfId="47" applyNumberFormat="1" applyFont="1" applyBorder="1" applyAlignment="1">
      <alignment horizontal="right" vertical="top" wrapText="1"/>
    </xf>
    <xf numFmtId="14" fontId="31" fillId="0" borderId="7" xfId="0" applyNumberFormat="1" applyFont="1" applyFill="1" applyBorder="1" applyAlignment="1">
      <alignment horizontal="left"/>
    </xf>
    <xf numFmtId="0" fontId="40" fillId="3" borderId="15" xfId="47" applyNumberFormat="1" applyFont="1" applyFill="1" applyBorder="1" applyAlignment="1">
      <alignment horizontal="left" vertical="top"/>
    </xf>
    <xf numFmtId="0" fontId="40" fillId="0" borderId="15" xfId="47" applyNumberFormat="1" applyFont="1" applyBorder="1" applyAlignment="1">
      <alignment horizontal="left" vertical="top" wrapText="1"/>
    </xf>
    <xf numFmtId="0" fontId="40" fillId="0" borderId="16" xfId="47" applyNumberFormat="1" applyFont="1" applyBorder="1" applyAlignment="1">
      <alignment horizontal="left" vertical="top" wrapText="1"/>
    </xf>
    <xf numFmtId="0" fontId="40" fillId="0" borderId="16" xfId="47" applyNumberFormat="1" applyFont="1" applyBorder="1" applyAlignment="1">
      <alignment vertical="top" wrapText="1"/>
    </xf>
    <xf numFmtId="4" fontId="40" fillId="0" borderId="16" xfId="47" applyNumberFormat="1" applyFont="1" applyBorder="1" applyAlignment="1">
      <alignment horizontal="right" vertical="top" wrapText="1"/>
    </xf>
    <xf numFmtId="0" fontId="13" fillId="7" borderId="17" xfId="0" applyFont="1" applyFill="1" applyBorder="1"/>
    <xf numFmtId="169" fontId="13" fillId="7" borderId="17" xfId="0" applyNumberFormat="1" applyFont="1" applyFill="1" applyBorder="1" applyAlignment="1">
      <alignment horizontal="center"/>
    </xf>
    <xf numFmtId="3" fontId="13" fillId="7" borderId="17" xfId="0" applyNumberFormat="1" applyFont="1" applyFill="1" applyBorder="1" applyAlignment="1">
      <alignment horizontal="center"/>
    </xf>
    <xf numFmtId="169" fontId="13" fillId="7" borderId="9" xfId="0" applyNumberFormat="1" applyFont="1" applyFill="1" applyBorder="1" applyAlignment="1">
      <alignment horizontal="center"/>
    </xf>
    <xf numFmtId="0" fontId="30" fillId="7" borderId="18" xfId="0" applyFont="1" applyFill="1" applyBorder="1" applyAlignment="1">
      <alignment horizontal="left"/>
    </xf>
    <xf numFmtId="169" fontId="0" fillId="0" borderId="0" xfId="0" applyNumberFormat="1"/>
    <xf numFmtId="0" fontId="24" fillId="0" borderId="0" xfId="42" applyFont="1" applyFill="1" applyBorder="1" applyAlignment="1">
      <alignment horizontal="center" vertical="top" wrapText="1"/>
    </xf>
    <xf numFmtId="0" fontId="24" fillId="0" borderId="0" xfId="42" applyFont="1" applyFill="1" applyAlignment="1"/>
    <xf numFmtId="0" fontId="23" fillId="0" borderId="0" xfId="0" applyFont="1" applyAlignment="1">
      <alignment vertical="center" wrapText="1"/>
    </xf>
    <xf numFmtId="0" fontId="25" fillId="0" borderId="0" xfId="0" applyFont="1" applyAlignment="1">
      <alignment wrapText="1"/>
    </xf>
    <xf numFmtId="0" fontId="16" fillId="0" borderId="0" xfId="42" applyFont="1" applyAlignment="1">
      <alignment vertical="center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24" fillId="0" borderId="0" xfId="42" applyFont="1" applyFill="1" applyBorder="1" applyAlignment="1">
      <alignment horizontal="left" vertical="top" wrapText="1"/>
    </xf>
    <xf numFmtId="0" fontId="24" fillId="0" borderId="0" xfId="42" applyFont="1" applyFill="1" applyAlignment="1">
      <alignment horizontal="left" vertical="top"/>
    </xf>
    <xf numFmtId="0" fontId="19" fillId="0" borderId="0" xfId="0" applyFont="1" applyFill="1" applyAlignment="1"/>
    <xf numFmtId="0" fontId="19" fillId="0" borderId="0" xfId="0" applyFont="1" applyAlignment="1"/>
    <xf numFmtId="0" fontId="18" fillId="0" borderId="0" xfId="0" applyFont="1" applyAlignment="1"/>
    <xf numFmtId="0" fontId="18" fillId="0" borderId="13" xfId="0" applyFont="1" applyBorder="1" applyAlignment="1" applyProtection="1"/>
    <xf numFmtId="0" fontId="34" fillId="0" borderId="14" xfId="0" applyFont="1" applyFill="1" applyBorder="1" applyAlignment="1" applyProtection="1">
      <alignment horizontal="left" vertical="center" wrapText="1"/>
    </xf>
    <xf numFmtId="0" fontId="37" fillId="0" borderId="14" xfId="0" applyFont="1" applyBorder="1" applyAlignment="1">
      <alignment horizontal="left" vertical="center" wrapText="1"/>
    </xf>
    <xf numFmtId="0" fontId="0" fillId="0" borderId="0" xfId="0" applyAlignment="1"/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9" builtinId="3" customBuiltin="1"/>
    <cellStyle name="Comma [0]" xfId="50" builtinId="6" customBuiltin="1"/>
    <cellStyle name="Currency" xfId="43" builtinId="4" customBuiltin="1"/>
    <cellStyle name="Currency [0]" xfId="44" builtinId="7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te" xfId="37" builtinId="10" customBuiltin="1"/>
    <cellStyle name="Output" xfId="38" builtinId="21" customBuiltin="1"/>
    <cellStyle name="Percent" xfId="48" builtinId="5" customBuiltin="1"/>
    <cellStyle name="Title" xfId="39" builtinId="15" customBuiltin="1"/>
    <cellStyle name="Total" xfId="40" builtinId="25" customBuiltin="1"/>
    <cellStyle name="Warning Text" xfId="41" builtinId="11" customBuiltin="1"/>
    <cellStyle name="Обычный 2" xfId="45"/>
    <cellStyle name="Обычный 3" xfId="46"/>
    <cellStyle name="Обычный_Бланк заказа для клиента" xfId="47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15.jpeg"/><Relationship Id="rId26" Type="http://schemas.openxmlformats.org/officeDocument/2006/relationships/image" Target="../media/image21.jpeg"/><Relationship Id="rId3" Type="http://schemas.openxmlformats.org/officeDocument/2006/relationships/hyperlink" Target="#'&#1054;&#1073;&#1086;&#1088;&#1091;&#1076;. &#1076;&#1083;&#1103; &#1096;&#1090;&#1088;&#1080;&#1093;&#1082;&#1086;&#1076;&#1080;&#1088;&#1086;&#1074;&#1072;&#1085;&#1080;&#1103;'!R1C1"/><Relationship Id="rId21" Type="http://schemas.openxmlformats.org/officeDocument/2006/relationships/image" Target="../media/image17.png"/><Relationship Id="rId34" Type="http://schemas.openxmlformats.org/officeDocument/2006/relationships/image" Target="../media/image29.png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17" Type="http://schemas.openxmlformats.org/officeDocument/2006/relationships/image" Target="../media/image14.png"/><Relationship Id="rId25" Type="http://schemas.openxmlformats.org/officeDocument/2006/relationships/image" Target="../media/image20.png"/><Relationship Id="rId33" Type="http://schemas.openxmlformats.org/officeDocument/2006/relationships/image" Target="../media/image28.jpe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hyperlink" Target="#'POS-&#1082;&#1086;&#1084;&#1087;&#1100;&#1102;&#1090;&#1077;&#1088;&#1099;'!R1C1"/><Relationship Id="rId29" Type="http://schemas.openxmlformats.org/officeDocument/2006/relationships/image" Target="../media/image24.png"/><Relationship Id="rId1" Type="http://schemas.openxmlformats.org/officeDocument/2006/relationships/hyperlink" Target="https://1c.ru/rus/partners/inform.htm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8.jpeg"/><Relationship Id="rId24" Type="http://schemas.openxmlformats.org/officeDocument/2006/relationships/image" Target="../media/image19.png"/><Relationship Id="rId32" Type="http://schemas.openxmlformats.org/officeDocument/2006/relationships/image" Target="../media/image27.jpeg"/><Relationship Id="rId37" Type="http://schemas.openxmlformats.org/officeDocument/2006/relationships/image" Target="../media/image32.jpeg"/><Relationship Id="rId5" Type="http://schemas.openxmlformats.org/officeDocument/2006/relationships/hyperlink" Target="#'&#1054;&#1073;&#1086;&#1088;&#1091;&#1076;. &#1076;&#1083;&#1103; &#1096;&#1090;&#1088;&#1080;&#1093;&#1082;&#1086;&#1076;&#1080;&#1088;&#1086;&#1074;&#1072;&#1085;&#1080;&#1103;'!R1C1"/><Relationship Id="rId15" Type="http://schemas.openxmlformats.org/officeDocument/2006/relationships/image" Target="../media/image12.png"/><Relationship Id="rId23" Type="http://schemas.openxmlformats.org/officeDocument/2006/relationships/image" Target="../media/image18.jpeg"/><Relationship Id="rId28" Type="http://schemas.openxmlformats.org/officeDocument/2006/relationships/image" Target="../media/image23.png"/><Relationship Id="rId36" Type="http://schemas.openxmlformats.org/officeDocument/2006/relationships/image" Target="../media/image31.png"/><Relationship Id="rId10" Type="http://schemas.openxmlformats.org/officeDocument/2006/relationships/image" Target="../media/image7.png"/><Relationship Id="rId19" Type="http://schemas.openxmlformats.org/officeDocument/2006/relationships/image" Target="../media/image16.jpeg"/><Relationship Id="rId31" Type="http://schemas.openxmlformats.org/officeDocument/2006/relationships/image" Target="../media/image26.jpeg"/><Relationship Id="rId4" Type="http://schemas.openxmlformats.org/officeDocument/2006/relationships/image" Target="../media/image2.png"/><Relationship Id="rId9" Type="http://schemas.openxmlformats.org/officeDocument/2006/relationships/image" Target="../media/image6.jpeg"/><Relationship Id="rId14" Type="http://schemas.openxmlformats.org/officeDocument/2006/relationships/image" Target="../media/image11.png"/><Relationship Id="rId22" Type="http://schemas.openxmlformats.org/officeDocument/2006/relationships/hyperlink" Target="#'&#1055;&#1088;&#1086;&#1095;&#1077;&#1077; &#1086;&#1073;&#1086;&#1088;&#1091;&#1076;&#1086;&#1074;&#1072;&#1085;&#1080;&#1077;'!R1C1"/><Relationship Id="rId27" Type="http://schemas.openxmlformats.org/officeDocument/2006/relationships/image" Target="../media/image22.jpeg"/><Relationship Id="rId30" Type="http://schemas.openxmlformats.org/officeDocument/2006/relationships/image" Target="../media/image25.jpeg"/><Relationship Id="rId35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jpeg"/><Relationship Id="rId3" Type="http://schemas.openxmlformats.org/officeDocument/2006/relationships/image" Target="../media/image39.png"/><Relationship Id="rId21" Type="http://schemas.openxmlformats.org/officeDocument/2006/relationships/image" Target="../media/image57.jpe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20" Type="http://schemas.openxmlformats.org/officeDocument/2006/relationships/image" Target="../media/image56.jpe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24" Type="http://schemas.openxmlformats.org/officeDocument/2006/relationships/image" Target="../media/image60.jpe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23" Type="http://schemas.openxmlformats.org/officeDocument/2006/relationships/image" Target="../media/image59.jpeg"/><Relationship Id="rId10" Type="http://schemas.openxmlformats.org/officeDocument/2006/relationships/image" Target="../media/image46.jpeg"/><Relationship Id="rId19" Type="http://schemas.openxmlformats.org/officeDocument/2006/relationships/image" Target="../media/image55.jpeg"/><Relationship Id="rId4" Type="http://schemas.openxmlformats.org/officeDocument/2006/relationships/image" Target="../media/image40.jpeg"/><Relationship Id="rId9" Type="http://schemas.openxmlformats.org/officeDocument/2006/relationships/image" Target="../media/image45.png"/><Relationship Id="rId14" Type="http://schemas.openxmlformats.org/officeDocument/2006/relationships/image" Target="../media/image50.jpeg"/><Relationship Id="rId22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" Type="http://schemas.openxmlformats.org/officeDocument/2006/relationships/image" Target="../media/image62.png"/><Relationship Id="rId16" Type="http://schemas.openxmlformats.org/officeDocument/2006/relationships/image" Target="../media/image76.png"/><Relationship Id="rId1" Type="http://schemas.openxmlformats.org/officeDocument/2006/relationships/image" Target="../media/image61.pn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5" Type="http://schemas.openxmlformats.org/officeDocument/2006/relationships/image" Target="../media/image65.png"/><Relationship Id="rId15" Type="http://schemas.openxmlformats.org/officeDocument/2006/relationships/image" Target="../media/image75.png"/><Relationship Id="rId10" Type="http://schemas.openxmlformats.org/officeDocument/2006/relationships/image" Target="../media/image70.jpeg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90.jpeg"/><Relationship Id="rId18" Type="http://schemas.openxmlformats.org/officeDocument/2006/relationships/image" Target="../media/image95.png"/><Relationship Id="rId3" Type="http://schemas.openxmlformats.org/officeDocument/2006/relationships/image" Target="../media/image80.png"/><Relationship Id="rId21" Type="http://schemas.openxmlformats.org/officeDocument/2006/relationships/image" Target="../media/image98.jpeg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17" Type="http://schemas.openxmlformats.org/officeDocument/2006/relationships/image" Target="../media/image94.png"/><Relationship Id="rId2" Type="http://schemas.openxmlformats.org/officeDocument/2006/relationships/image" Target="../media/image79.png"/><Relationship Id="rId16" Type="http://schemas.openxmlformats.org/officeDocument/2006/relationships/image" Target="../media/image93.png"/><Relationship Id="rId20" Type="http://schemas.openxmlformats.org/officeDocument/2006/relationships/image" Target="../media/image97.jpeg"/><Relationship Id="rId1" Type="http://schemas.openxmlformats.org/officeDocument/2006/relationships/image" Target="../media/image78.png"/><Relationship Id="rId6" Type="http://schemas.openxmlformats.org/officeDocument/2006/relationships/image" Target="../media/image83.jpeg"/><Relationship Id="rId11" Type="http://schemas.openxmlformats.org/officeDocument/2006/relationships/image" Target="../media/image88.png"/><Relationship Id="rId24" Type="http://schemas.openxmlformats.org/officeDocument/2006/relationships/image" Target="../media/image101.jpeg"/><Relationship Id="rId5" Type="http://schemas.openxmlformats.org/officeDocument/2006/relationships/image" Target="../media/image82.png"/><Relationship Id="rId15" Type="http://schemas.openxmlformats.org/officeDocument/2006/relationships/image" Target="../media/image92.jpeg"/><Relationship Id="rId23" Type="http://schemas.openxmlformats.org/officeDocument/2006/relationships/image" Target="../media/image100.jpeg"/><Relationship Id="rId10" Type="http://schemas.openxmlformats.org/officeDocument/2006/relationships/image" Target="../media/image87.png"/><Relationship Id="rId19" Type="http://schemas.openxmlformats.org/officeDocument/2006/relationships/image" Target="../media/image96.png"/><Relationship Id="rId4" Type="http://schemas.openxmlformats.org/officeDocument/2006/relationships/image" Target="../media/image81.png"/><Relationship Id="rId9" Type="http://schemas.openxmlformats.org/officeDocument/2006/relationships/image" Target="../media/image86.png"/><Relationship Id="rId14" Type="http://schemas.openxmlformats.org/officeDocument/2006/relationships/image" Target="../media/image91.jpeg"/><Relationship Id="rId22" Type="http://schemas.openxmlformats.org/officeDocument/2006/relationships/image" Target="../media/image9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eg"/><Relationship Id="rId2" Type="http://schemas.openxmlformats.org/officeDocument/2006/relationships/hyperlink" Target="https://torg.1c.ru/equipment/" TargetMode="External"/><Relationship Id="rId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4</xdr:row>
      <xdr:rowOff>152400</xdr:rowOff>
    </xdr:to>
    <xdr:pic>
      <xdr:nvPicPr>
        <xdr:cNvPr id="102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954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523875</xdr:rowOff>
    </xdr:from>
    <xdr:to>
      <xdr:col>2</xdr:col>
      <xdr:colOff>1276350</xdr:colOff>
      <xdr:row>2</xdr:row>
      <xdr:rowOff>1724025</xdr:rowOff>
    </xdr:to>
    <xdr:pic>
      <xdr:nvPicPr>
        <xdr:cNvPr id="2049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638175"/>
          <a:ext cx="21907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</xdr:row>
      <xdr:rowOff>114300</xdr:rowOff>
    </xdr:from>
    <xdr:to>
      <xdr:col>8</xdr:col>
      <xdr:colOff>1247775</xdr:colOff>
      <xdr:row>2</xdr:row>
      <xdr:rowOff>1238250</xdr:rowOff>
    </xdr:to>
    <xdr:pic>
      <xdr:nvPicPr>
        <xdr:cNvPr id="2050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62900" y="75247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1276350</xdr:colOff>
      <xdr:row>1</xdr:row>
      <xdr:rowOff>514350</xdr:rowOff>
    </xdr:from>
    <xdr:to>
      <xdr:col>9</xdr:col>
      <xdr:colOff>1228725</xdr:colOff>
      <xdr:row>2</xdr:row>
      <xdr:rowOff>1390650</xdr:rowOff>
    </xdr:to>
    <xdr:pic>
      <xdr:nvPicPr>
        <xdr:cNvPr id="2051" name="Рисунок 1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096375" y="638175"/>
          <a:ext cx="15240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5</xdr:col>
      <xdr:colOff>0</xdr:colOff>
      <xdr:row>12</xdr:row>
      <xdr:rowOff>19050</xdr:rowOff>
    </xdr:to>
    <xdr:pic>
      <xdr:nvPicPr>
        <xdr:cNvPr id="20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9191625"/>
          <a:ext cx="1114425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20</xdr:row>
      <xdr:rowOff>0</xdr:rowOff>
    </xdr:from>
    <xdr:to>
      <xdr:col>5</xdr:col>
      <xdr:colOff>0</xdr:colOff>
      <xdr:row>21</xdr:row>
      <xdr:rowOff>0</xdr:rowOff>
    </xdr:to>
    <xdr:pic>
      <xdr:nvPicPr>
        <xdr:cNvPr id="205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7421225"/>
          <a:ext cx="11144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7</xdr:row>
      <xdr:rowOff>19050</xdr:rowOff>
    </xdr:from>
    <xdr:to>
      <xdr:col>5</xdr:col>
      <xdr:colOff>0</xdr:colOff>
      <xdr:row>8</xdr:row>
      <xdr:rowOff>0</xdr:rowOff>
    </xdr:to>
    <xdr:pic>
      <xdr:nvPicPr>
        <xdr:cNvPr id="205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29125" y="5553075"/>
          <a:ext cx="10763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6</xdr:row>
      <xdr:rowOff>0</xdr:rowOff>
    </xdr:from>
    <xdr:to>
      <xdr:col>5</xdr:col>
      <xdr:colOff>19050</xdr:colOff>
      <xdr:row>6</xdr:row>
      <xdr:rowOff>904875</xdr:rowOff>
    </xdr:to>
    <xdr:pic>
      <xdr:nvPicPr>
        <xdr:cNvPr id="205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29125" y="4619625"/>
          <a:ext cx="10953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5</xdr:col>
      <xdr:colOff>0</xdr:colOff>
      <xdr:row>15</xdr:row>
      <xdr:rowOff>0</xdr:rowOff>
    </xdr:to>
    <xdr:pic>
      <xdr:nvPicPr>
        <xdr:cNvPr id="205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91025" y="11934825"/>
          <a:ext cx="11144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5</xdr:col>
      <xdr:colOff>9525</xdr:colOff>
      <xdr:row>19</xdr:row>
      <xdr:rowOff>0</xdr:rowOff>
    </xdr:to>
    <xdr:pic>
      <xdr:nvPicPr>
        <xdr:cNvPr id="205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91025" y="15592425"/>
          <a:ext cx="112395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1019175</xdr:colOff>
      <xdr:row>19</xdr:row>
      <xdr:rowOff>904875</xdr:rowOff>
    </xdr:to>
    <xdr:pic>
      <xdr:nvPicPr>
        <xdr:cNvPr id="205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91025" y="16506825"/>
          <a:ext cx="10191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1076325</xdr:colOff>
      <xdr:row>13</xdr:row>
      <xdr:rowOff>9525</xdr:rowOff>
    </xdr:to>
    <xdr:pic>
      <xdr:nvPicPr>
        <xdr:cNvPr id="205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91025" y="10106025"/>
          <a:ext cx="10763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1047750</xdr:colOff>
      <xdr:row>17</xdr:row>
      <xdr:rowOff>9525</xdr:rowOff>
    </xdr:to>
    <xdr:pic>
      <xdr:nvPicPr>
        <xdr:cNvPr id="206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91025" y="13763625"/>
          <a:ext cx="104775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1066800</xdr:colOff>
      <xdr:row>11</xdr:row>
      <xdr:rowOff>38100</xdr:rowOff>
    </xdr:to>
    <xdr:pic>
      <xdr:nvPicPr>
        <xdr:cNvPr id="206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91025" y="8277225"/>
          <a:ext cx="10668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5</xdr:col>
      <xdr:colOff>9525</xdr:colOff>
      <xdr:row>19</xdr:row>
      <xdr:rowOff>85725</xdr:rowOff>
    </xdr:to>
    <xdr:pic>
      <xdr:nvPicPr>
        <xdr:cNvPr id="206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91025" y="15592425"/>
          <a:ext cx="112395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13</xdr:row>
      <xdr:rowOff>133350</xdr:rowOff>
    </xdr:from>
    <xdr:to>
      <xdr:col>4</xdr:col>
      <xdr:colOff>1019175</xdr:colOff>
      <xdr:row>14</xdr:row>
      <xdr:rowOff>0</xdr:rowOff>
    </xdr:to>
    <xdr:pic>
      <xdr:nvPicPr>
        <xdr:cNvPr id="206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19600" y="11153775"/>
          <a:ext cx="99060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1724025</xdr:colOff>
      <xdr:row>8</xdr:row>
      <xdr:rowOff>76200</xdr:rowOff>
    </xdr:from>
    <xdr:to>
      <xdr:col>4</xdr:col>
      <xdr:colOff>1076325</xdr:colOff>
      <xdr:row>9</xdr:row>
      <xdr:rowOff>0</xdr:rowOff>
    </xdr:to>
    <xdr:pic>
      <xdr:nvPicPr>
        <xdr:cNvPr id="206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81500" y="6524625"/>
          <a:ext cx="108585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1514475</xdr:colOff>
      <xdr:row>1</xdr:row>
      <xdr:rowOff>638175</xdr:rowOff>
    </xdr:from>
    <xdr:to>
      <xdr:col>12</xdr:col>
      <xdr:colOff>19050</xdr:colOff>
      <xdr:row>2</xdr:row>
      <xdr:rowOff>1066800</xdr:rowOff>
    </xdr:to>
    <xdr:pic>
      <xdr:nvPicPr>
        <xdr:cNvPr id="2065" name="Picture 30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220575" y="638175"/>
          <a:ext cx="1323975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2</xdr:row>
      <xdr:rowOff>152400</xdr:rowOff>
    </xdr:from>
    <xdr:to>
      <xdr:col>10</xdr:col>
      <xdr:colOff>1447800</xdr:colOff>
      <xdr:row>2</xdr:row>
      <xdr:rowOff>914400</xdr:rowOff>
    </xdr:to>
    <xdr:pic>
      <xdr:nvPicPr>
        <xdr:cNvPr id="2066" name="Picture 11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877550" y="790575"/>
          <a:ext cx="127635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17</xdr:row>
      <xdr:rowOff>38100</xdr:rowOff>
    </xdr:from>
    <xdr:to>
      <xdr:col>4</xdr:col>
      <xdr:colOff>1066800</xdr:colOff>
      <xdr:row>18</xdr:row>
      <xdr:rowOff>0</xdr:rowOff>
    </xdr:to>
    <xdr:pic>
      <xdr:nvPicPr>
        <xdr:cNvPr id="206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67225" y="14716125"/>
          <a:ext cx="9906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9525</xdr:rowOff>
    </xdr:from>
    <xdr:to>
      <xdr:col>4</xdr:col>
      <xdr:colOff>1085850</xdr:colOff>
      <xdr:row>15</xdr:row>
      <xdr:rowOff>895350</xdr:rowOff>
    </xdr:to>
    <xdr:pic>
      <xdr:nvPicPr>
        <xdr:cNvPr id="206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86275" y="12858750"/>
          <a:ext cx="990600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1724025</xdr:colOff>
      <xdr:row>22</xdr:row>
      <xdr:rowOff>9525</xdr:rowOff>
    </xdr:from>
    <xdr:to>
      <xdr:col>5</xdr:col>
      <xdr:colOff>38100</xdr:colOff>
      <xdr:row>23</xdr:row>
      <xdr:rowOff>0</xdr:rowOff>
    </xdr:to>
    <xdr:pic>
      <xdr:nvPicPr>
        <xdr:cNvPr id="206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81500" y="19259550"/>
          <a:ext cx="116205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23</xdr:row>
      <xdr:rowOff>19050</xdr:rowOff>
    </xdr:from>
    <xdr:to>
      <xdr:col>4</xdr:col>
      <xdr:colOff>1038225</xdr:colOff>
      <xdr:row>23</xdr:row>
      <xdr:rowOff>857250</xdr:rowOff>
    </xdr:to>
    <xdr:pic>
      <xdr:nvPicPr>
        <xdr:cNvPr id="207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429125" y="20183475"/>
          <a:ext cx="1000125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24</xdr:row>
      <xdr:rowOff>123825</xdr:rowOff>
    </xdr:from>
    <xdr:to>
      <xdr:col>5</xdr:col>
      <xdr:colOff>9525</xdr:colOff>
      <xdr:row>24</xdr:row>
      <xdr:rowOff>742950</xdr:rowOff>
    </xdr:to>
    <xdr:pic>
      <xdr:nvPicPr>
        <xdr:cNvPr id="207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91025" y="21202650"/>
          <a:ext cx="11239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1095375</xdr:colOff>
      <xdr:row>25</xdr:row>
      <xdr:rowOff>800100</xdr:rowOff>
    </xdr:to>
    <xdr:pic>
      <xdr:nvPicPr>
        <xdr:cNvPr id="207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91025" y="21993225"/>
          <a:ext cx="109537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4</xdr:row>
      <xdr:rowOff>38100</xdr:rowOff>
    </xdr:from>
    <xdr:to>
      <xdr:col>4</xdr:col>
      <xdr:colOff>1028700</xdr:colOff>
      <xdr:row>4</xdr:row>
      <xdr:rowOff>781050</xdr:rowOff>
    </xdr:to>
    <xdr:pic>
      <xdr:nvPicPr>
        <xdr:cNvPr id="207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33900" y="2828925"/>
          <a:ext cx="88582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9</xdr:row>
      <xdr:rowOff>9525</xdr:rowOff>
    </xdr:from>
    <xdr:to>
      <xdr:col>4</xdr:col>
      <xdr:colOff>981075</xdr:colOff>
      <xdr:row>10</xdr:row>
      <xdr:rowOff>66675</xdr:rowOff>
    </xdr:to>
    <xdr:pic>
      <xdr:nvPicPr>
        <xdr:cNvPr id="207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610100" y="7372350"/>
          <a:ext cx="76200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26</xdr:row>
      <xdr:rowOff>0</xdr:rowOff>
    </xdr:from>
    <xdr:to>
      <xdr:col>4</xdr:col>
      <xdr:colOff>1038225</xdr:colOff>
      <xdr:row>26</xdr:row>
      <xdr:rowOff>866775</xdr:rowOff>
    </xdr:to>
    <xdr:pic>
      <xdr:nvPicPr>
        <xdr:cNvPr id="207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19600" y="22907625"/>
          <a:ext cx="100965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27</xdr:row>
      <xdr:rowOff>171450</xdr:rowOff>
    </xdr:from>
    <xdr:to>
      <xdr:col>4</xdr:col>
      <xdr:colOff>1057275</xdr:colOff>
      <xdr:row>27</xdr:row>
      <xdr:rowOff>781050</xdr:rowOff>
    </xdr:to>
    <xdr:pic>
      <xdr:nvPicPr>
        <xdr:cNvPr id="207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410075" y="23993475"/>
          <a:ext cx="10382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28</xdr:row>
      <xdr:rowOff>85725</xdr:rowOff>
    </xdr:from>
    <xdr:to>
      <xdr:col>4</xdr:col>
      <xdr:colOff>1009650</xdr:colOff>
      <xdr:row>28</xdr:row>
      <xdr:rowOff>866775</xdr:rowOff>
    </xdr:to>
    <xdr:pic>
      <xdr:nvPicPr>
        <xdr:cNvPr id="207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591050" y="2482215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29</xdr:row>
      <xdr:rowOff>95250</xdr:rowOff>
    </xdr:from>
    <xdr:to>
      <xdr:col>4</xdr:col>
      <xdr:colOff>1019175</xdr:colOff>
      <xdr:row>29</xdr:row>
      <xdr:rowOff>819150</xdr:rowOff>
    </xdr:to>
    <xdr:pic>
      <xdr:nvPicPr>
        <xdr:cNvPr id="207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05325" y="25746075"/>
          <a:ext cx="9048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30</xdr:row>
      <xdr:rowOff>28575</xdr:rowOff>
    </xdr:from>
    <xdr:to>
      <xdr:col>4</xdr:col>
      <xdr:colOff>990600</xdr:colOff>
      <xdr:row>30</xdr:row>
      <xdr:rowOff>762000</xdr:rowOff>
    </xdr:to>
    <xdr:pic>
      <xdr:nvPicPr>
        <xdr:cNvPr id="207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467225" y="26593800"/>
          <a:ext cx="914400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1028700</xdr:colOff>
      <xdr:row>32</xdr:row>
      <xdr:rowOff>9525</xdr:rowOff>
    </xdr:to>
    <xdr:pic>
      <xdr:nvPicPr>
        <xdr:cNvPr id="208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91025" y="27479625"/>
          <a:ext cx="102870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1028700</xdr:colOff>
      <xdr:row>33</xdr:row>
      <xdr:rowOff>9525</xdr:rowOff>
    </xdr:to>
    <xdr:pic>
      <xdr:nvPicPr>
        <xdr:cNvPr id="208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91025" y="28394025"/>
          <a:ext cx="102870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1009650</xdr:colOff>
      <xdr:row>5</xdr:row>
      <xdr:rowOff>885825</xdr:rowOff>
    </xdr:to>
    <xdr:pic>
      <xdr:nvPicPr>
        <xdr:cNvPr id="208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391025" y="3705225"/>
          <a:ext cx="1009650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21</xdr:row>
      <xdr:rowOff>0</xdr:rowOff>
    </xdr:from>
    <xdr:to>
      <xdr:col>4</xdr:col>
      <xdr:colOff>1066800</xdr:colOff>
      <xdr:row>21</xdr:row>
      <xdr:rowOff>876300</xdr:rowOff>
    </xdr:to>
    <xdr:pic>
      <xdr:nvPicPr>
        <xdr:cNvPr id="208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552950" y="18335625"/>
          <a:ext cx="90487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2</xdr:row>
      <xdr:rowOff>0</xdr:rowOff>
    </xdr:from>
    <xdr:to>
      <xdr:col>3</xdr:col>
      <xdr:colOff>1504950</xdr:colOff>
      <xdr:row>2</xdr:row>
      <xdr:rowOff>847725</xdr:rowOff>
    </xdr:to>
    <xdr:pic>
      <xdr:nvPicPr>
        <xdr:cNvPr id="307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0" y="523875"/>
          <a:ext cx="112395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2</xdr:row>
      <xdr:rowOff>38100</xdr:rowOff>
    </xdr:from>
    <xdr:to>
      <xdr:col>3</xdr:col>
      <xdr:colOff>1543050</xdr:colOff>
      <xdr:row>2</xdr:row>
      <xdr:rowOff>895350</xdr:rowOff>
    </xdr:to>
    <xdr:pic>
      <xdr:nvPicPr>
        <xdr:cNvPr id="307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57825" y="561975"/>
          <a:ext cx="11334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3</xdr:row>
      <xdr:rowOff>38100</xdr:rowOff>
    </xdr:from>
    <xdr:to>
      <xdr:col>3</xdr:col>
      <xdr:colOff>1809750</xdr:colOff>
      <xdr:row>3</xdr:row>
      <xdr:rowOff>781050</xdr:rowOff>
    </xdr:to>
    <xdr:pic>
      <xdr:nvPicPr>
        <xdr:cNvPr id="307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19700" y="1476375"/>
          <a:ext cx="163830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4</xdr:row>
      <xdr:rowOff>0</xdr:rowOff>
    </xdr:from>
    <xdr:to>
      <xdr:col>3</xdr:col>
      <xdr:colOff>1714500</xdr:colOff>
      <xdr:row>5</xdr:row>
      <xdr:rowOff>0</xdr:rowOff>
    </xdr:to>
    <xdr:pic>
      <xdr:nvPicPr>
        <xdr:cNvPr id="307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62550" y="2352675"/>
          <a:ext cx="160020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3</xdr:row>
      <xdr:rowOff>0</xdr:rowOff>
    </xdr:from>
    <xdr:to>
      <xdr:col>3</xdr:col>
      <xdr:colOff>1343025</xdr:colOff>
      <xdr:row>3</xdr:row>
      <xdr:rowOff>895350</xdr:rowOff>
    </xdr:to>
    <xdr:pic>
      <xdr:nvPicPr>
        <xdr:cNvPr id="409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57850" y="733425"/>
          <a:ext cx="733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1905000</xdr:colOff>
      <xdr:row>4</xdr:row>
      <xdr:rowOff>9525</xdr:rowOff>
    </xdr:to>
    <xdr:pic>
      <xdr:nvPicPr>
        <xdr:cNvPr id="4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0" y="733425"/>
          <a:ext cx="190500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0</xdr:colOff>
      <xdr:row>4</xdr:row>
      <xdr:rowOff>904875</xdr:rowOff>
    </xdr:to>
    <xdr:pic>
      <xdr:nvPicPr>
        <xdr:cNvPr id="409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48250" y="1647825"/>
          <a:ext cx="192405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</xdr:row>
      <xdr:rowOff>876300</xdr:rowOff>
    </xdr:from>
    <xdr:to>
      <xdr:col>4</xdr:col>
      <xdr:colOff>19050</xdr:colOff>
      <xdr:row>6</xdr:row>
      <xdr:rowOff>28575</xdr:rowOff>
    </xdr:to>
    <xdr:pic>
      <xdr:nvPicPr>
        <xdr:cNvPr id="410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0" y="2524125"/>
          <a:ext cx="1943100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</xdr:row>
      <xdr:rowOff>123825</xdr:rowOff>
    </xdr:from>
    <xdr:to>
      <xdr:col>4</xdr:col>
      <xdr:colOff>47625</xdr:colOff>
      <xdr:row>7</xdr:row>
      <xdr:rowOff>800100</xdr:rowOff>
    </xdr:to>
    <xdr:pic>
      <xdr:nvPicPr>
        <xdr:cNvPr id="410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48250" y="4514850"/>
          <a:ext cx="197167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7</xdr:row>
      <xdr:rowOff>904875</xdr:rowOff>
    </xdr:from>
    <xdr:to>
      <xdr:col>3</xdr:col>
      <xdr:colOff>1619250</xdr:colOff>
      <xdr:row>9</xdr:row>
      <xdr:rowOff>9525</xdr:rowOff>
    </xdr:to>
    <xdr:pic>
      <xdr:nvPicPr>
        <xdr:cNvPr id="410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0" y="5295900"/>
          <a:ext cx="114300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22</xdr:row>
      <xdr:rowOff>47625</xdr:rowOff>
    </xdr:from>
    <xdr:to>
      <xdr:col>3</xdr:col>
      <xdr:colOff>1733550</xdr:colOff>
      <xdr:row>23</xdr:row>
      <xdr:rowOff>0</xdr:rowOff>
    </xdr:to>
    <xdr:pic>
      <xdr:nvPicPr>
        <xdr:cNvPr id="410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53050" y="17449800"/>
          <a:ext cx="142875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1876425</xdr:colOff>
      <xdr:row>20</xdr:row>
      <xdr:rowOff>904875</xdr:rowOff>
    </xdr:to>
    <xdr:pic>
      <xdr:nvPicPr>
        <xdr:cNvPr id="410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48250" y="15573375"/>
          <a:ext cx="187642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18</xdr:row>
      <xdr:rowOff>190500</xdr:rowOff>
    </xdr:from>
    <xdr:to>
      <xdr:col>3</xdr:col>
      <xdr:colOff>1485900</xdr:colOff>
      <xdr:row>20</xdr:row>
      <xdr:rowOff>0</xdr:rowOff>
    </xdr:to>
    <xdr:pic>
      <xdr:nvPicPr>
        <xdr:cNvPr id="410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10225" y="14639925"/>
          <a:ext cx="923925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1895475</xdr:colOff>
      <xdr:row>19</xdr:row>
      <xdr:rowOff>904875</xdr:rowOff>
    </xdr:to>
    <xdr:pic>
      <xdr:nvPicPr>
        <xdr:cNvPr id="410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48250" y="14658975"/>
          <a:ext cx="18954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10</xdr:row>
      <xdr:rowOff>104775</xdr:rowOff>
    </xdr:from>
    <xdr:to>
      <xdr:col>3</xdr:col>
      <xdr:colOff>1371600</xdr:colOff>
      <xdr:row>10</xdr:row>
      <xdr:rowOff>876300</xdr:rowOff>
    </xdr:to>
    <xdr:pic>
      <xdr:nvPicPr>
        <xdr:cNvPr id="410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48325" y="723900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1914525</xdr:colOff>
      <xdr:row>10</xdr:row>
      <xdr:rowOff>0</xdr:rowOff>
    </xdr:to>
    <xdr:pic>
      <xdr:nvPicPr>
        <xdr:cNvPr id="410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6219825"/>
          <a:ext cx="19145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23</xdr:row>
      <xdr:rowOff>0</xdr:rowOff>
    </xdr:from>
    <xdr:to>
      <xdr:col>3</xdr:col>
      <xdr:colOff>1628775</xdr:colOff>
      <xdr:row>23</xdr:row>
      <xdr:rowOff>904875</xdr:rowOff>
    </xdr:to>
    <xdr:pic>
      <xdr:nvPicPr>
        <xdr:cNvPr id="410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19700" y="18316575"/>
          <a:ext cx="145732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11</xdr:row>
      <xdr:rowOff>0</xdr:rowOff>
    </xdr:from>
    <xdr:to>
      <xdr:col>3</xdr:col>
      <xdr:colOff>1381125</xdr:colOff>
      <xdr:row>12</xdr:row>
      <xdr:rowOff>28575</xdr:rowOff>
    </xdr:to>
    <xdr:pic>
      <xdr:nvPicPr>
        <xdr:cNvPr id="411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10200" y="8048625"/>
          <a:ext cx="101917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12</xdr:row>
      <xdr:rowOff>47625</xdr:rowOff>
    </xdr:from>
    <xdr:to>
      <xdr:col>3</xdr:col>
      <xdr:colOff>1362075</xdr:colOff>
      <xdr:row>13</xdr:row>
      <xdr:rowOff>28575</xdr:rowOff>
    </xdr:to>
    <xdr:pic>
      <xdr:nvPicPr>
        <xdr:cNvPr id="411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48325" y="9010650"/>
          <a:ext cx="76200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13</xdr:row>
      <xdr:rowOff>28575</xdr:rowOff>
    </xdr:from>
    <xdr:to>
      <xdr:col>3</xdr:col>
      <xdr:colOff>1238250</xdr:colOff>
      <xdr:row>14</xdr:row>
      <xdr:rowOff>28575</xdr:rowOff>
    </xdr:to>
    <xdr:pic>
      <xdr:nvPicPr>
        <xdr:cNvPr id="411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667375" y="9906000"/>
          <a:ext cx="6191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14</xdr:row>
      <xdr:rowOff>28575</xdr:rowOff>
    </xdr:from>
    <xdr:to>
      <xdr:col>3</xdr:col>
      <xdr:colOff>1190625</xdr:colOff>
      <xdr:row>14</xdr:row>
      <xdr:rowOff>857250</xdr:rowOff>
    </xdr:to>
    <xdr:pic>
      <xdr:nvPicPr>
        <xdr:cNvPr id="411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24525" y="10820400"/>
          <a:ext cx="51435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752475</xdr:colOff>
      <xdr:row>24</xdr:row>
      <xdr:rowOff>19050</xdr:rowOff>
    </xdr:from>
    <xdr:to>
      <xdr:col>3</xdr:col>
      <xdr:colOff>1133475</xdr:colOff>
      <xdr:row>24</xdr:row>
      <xdr:rowOff>866775</xdr:rowOff>
    </xdr:to>
    <xdr:pic>
      <xdr:nvPicPr>
        <xdr:cNvPr id="411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00725" y="19250025"/>
          <a:ext cx="38100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14</xdr:row>
      <xdr:rowOff>47625</xdr:rowOff>
    </xdr:from>
    <xdr:to>
      <xdr:col>3</xdr:col>
      <xdr:colOff>1362075</xdr:colOff>
      <xdr:row>15</xdr:row>
      <xdr:rowOff>28575</xdr:rowOff>
    </xdr:to>
    <xdr:pic>
      <xdr:nvPicPr>
        <xdr:cNvPr id="411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48325" y="10839450"/>
          <a:ext cx="76200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20</xdr:row>
      <xdr:rowOff>847725</xdr:rowOff>
    </xdr:from>
    <xdr:to>
      <xdr:col>3</xdr:col>
      <xdr:colOff>1171575</xdr:colOff>
      <xdr:row>22</xdr:row>
      <xdr:rowOff>38100</xdr:rowOff>
    </xdr:to>
    <xdr:pic>
      <xdr:nvPicPr>
        <xdr:cNvPr id="411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24525" y="16421100"/>
          <a:ext cx="495300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6</xdr:row>
      <xdr:rowOff>38100</xdr:rowOff>
    </xdr:from>
    <xdr:to>
      <xdr:col>3</xdr:col>
      <xdr:colOff>1314450</xdr:colOff>
      <xdr:row>7</xdr:row>
      <xdr:rowOff>19050</xdr:rowOff>
    </xdr:to>
    <xdr:pic>
      <xdr:nvPicPr>
        <xdr:cNvPr id="411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62600" y="3514725"/>
          <a:ext cx="80010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14</xdr:row>
      <xdr:rowOff>47625</xdr:rowOff>
    </xdr:from>
    <xdr:to>
      <xdr:col>3</xdr:col>
      <xdr:colOff>1362075</xdr:colOff>
      <xdr:row>15</xdr:row>
      <xdr:rowOff>28575</xdr:rowOff>
    </xdr:to>
    <xdr:pic>
      <xdr:nvPicPr>
        <xdr:cNvPr id="411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48325" y="10839450"/>
          <a:ext cx="76200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15</xdr:row>
      <xdr:rowOff>57150</xdr:rowOff>
    </xdr:from>
    <xdr:to>
      <xdr:col>3</xdr:col>
      <xdr:colOff>1314450</xdr:colOff>
      <xdr:row>16</xdr:row>
      <xdr:rowOff>19050</xdr:rowOff>
    </xdr:to>
    <xdr:pic>
      <xdr:nvPicPr>
        <xdr:cNvPr id="411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429250" y="11763375"/>
          <a:ext cx="9334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16</xdr:row>
      <xdr:rowOff>38100</xdr:rowOff>
    </xdr:from>
    <xdr:to>
      <xdr:col>3</xdr:col>
      <xdr:colOff>1219200</xdr:colOff>
      <xdr:row>16</xdr:row>
      <xdr:rowOff>885825</xdr:rowOff>
    </xdr:to>
    <xdr:pic>
      <xdr:nvPicPr>
        <xdr:cNvPr id="412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05475" y="12658725"/>
          <a:ext cx="56197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609600</xdr:colOff>
      <xdr:row>16</xdr:row>
      <xdr:rowOff>895350</xdr:rowOff>
    </xdr:from>
    <xdr:to>
      <xdr:col>3</xdr:col>
      <xdr:colOff>1285875</xdr:colOff>
      <xdr:row>17</xdr:row>
      <xdr:rowOff>857250</xdr:rowOff>
    </xdr:to>
    <xdr:pic>
      <xdr:nvPicPr>
        <xdr:cNvPr id="412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57850" y="13515975"/>
          <a:ext cx="67627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24</xdr:row>
      <xdr:rowOff>904875</xdr:rowOff>
    </xdr:from>
    <xdr:to>
      <xdr:col>3</xdr:col>
      <xdr:colOff>1257300</xdr:colOff>
      <xdr:row>26</xdr:row>
      <xdr:rowOff>9525</xdr:rowOff>
    </xdr:to>
    <xdr:pic>
      <xdr:nvPicPr>
        <xdr:cNvPr id="412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53100" y="20135850"/>
          <a:ext cx="552450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390525</xdr:colOff>
      <xdr:row>2</xdr:row>
      <xdr:rowOff>0</xdr:rowOff>
    </xdr:from>
    <xdr:to>
      <xdr:col>3</xdr:col>
      <xdr:colOff>1466850</xdr:colOff>
      <xdr:row>2</xdr:row>
      <xdr:rowOff>876300</xdr:rowOff>
    </xdr:to>
    <xdr:pic>
      <xdr:nvPicPr>
        <xdr:cNvPr id="512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0200" y="552450"/>
          <a:ext cx="10763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3</xdr:row>
      <xdr:rowOff>66675</xdr:rowOff>
    </xdr:from>
    <xdr:to>
      <xdr:col>3</xdr:col>
      <xdr:colOff>1495425</xdr:colOff>
      <xdr:row>3</xdr:row>
      <xdr:rowOff>838200</xdr:rowOff>
    </xdr:to>
    <xdr:pic>
      <xdr:nvPicPr>
        <xdr:cNvPr id="51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76850" y="1533525"/>
          <a:ext cx="1238250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4</xdr:row>
      <xdr:rowOff>28575</xdr:rowOff>
    </xdr:from>
    <xdr:to>
      <xdr:col>3</xdr:col>
      <xdr:colOff>1733550</xdr:colOff>
      <xdr:row>5</xdr:row>
      <xdr:rowOff>9525</xdr:rowOff>
    </xdr:to>
    <xdr:pic>
      <xdr:nvPicPr>
        <xdr:cNvPr id="51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53025" y="2409825"/>
          <a:ext cx="160020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5</xdr:row>
      <xdr:rowOff>38100</xdr:rowOff>
    </xdr:from>
    <xdr:to>
      <xdr:col>3</xdr:col>
      <xdr:colOff>1628775</xdr:colOff>
      <xdr:row>6</xdr:row>
      <xdr:rowOff>9525</xdr:rowOff>
    </xdr:to>
    <xdr:pic>
      <xdr:nvPicPr>
        <xdr:cNvPr id="512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86375" y="3333750"/>
          <a:ext cx="136207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6</xdr:row>
      <xdr:rowOff>66675</xdr:rowOff>
    </xdr:from>
    <xdr:to>
      <xdr:col>3</xdr:col>
      <xdr:colOff>1152525</xdr:colOff>
      <xdr:row>6</xdr:row>
      <xdr:rowOff>895350</xdr:rowOff>
    </xdr:to>
    <xdr:pic>
      <xdr:nvPicPr>
        <xdr:cNvPr id="51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67350" y="4276725"/>
          <a:ext cx="70485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6</xdr:row>
      <xdr:rowOff>885825</xdr:rowOff>
    </xdr:from>
    <xdr:to>
      <xdr:col>3</xdr:col>
      <xdr:colOff>1400175</xdr:colOff>
      <xdr:row>7</xdr:row>
      <xdr:rowOff>838200</xdr:rowOff>
    </xdr:to>
    <xdr:pic>
      <xdr:nvPicPr>
        <xdr:cNvPr id="51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00675" y="5095875"/>
          <a:ext cx="1019175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7</xdr:row>
      <xdr:rowOff>895350</xdr:rowOff>
    </xdr:from>
    <xdr:to>
      <xdr:col>3</xdr:col>
      <xdr:colOff>1600200</xdr:colOff>
      <xdr:row>8</xdr:row>
      <xdr:rowOff>904875</xdr:rowOff>
    </xdr:to>
    <xdr:pic>
      <xdr:nvPicPr>
        <xdr:cNvPr id="51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53050" y="6019800"/>
          <a:ext cx="12668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8</xdr:row>
      <xdr:rowOff>895350</xdr:rowOff>
    </xdr:from>
    <xdr:to>
      <xdr:col>3</xdr:col>
      <xdr:colOff>1428750</xdr:colOff>
      <xdr:row>9</xdr:row>
      <xdr:rowOff>857250</xdr:rowOff>
    </xdr:to>
    <xdr:pic>
      <xdr:nvPicPr>
        <xdr:cNvPr id="512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76875" y="6934200"/>
          <a:ext cx="9715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9</xdr:row>
      <xdr:rowOff>857250</xdr:rowOff>
    </xdr:from>
    <xdr:to>
      <xdr:col>3</xdr:col>
      <xdr:colOff>1438275</xdr:colOff>
      <xdr:row>11</xdr:row>
      <xdr:rowOff>47625</xdr:rowOff>
    </xdr:to>
    <xdr:pic>
      <xdr:nvPicPr>
        <xdr:cNvPr id="51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53050" y="7810500"/>
          <a:ext cx="11049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11</xdr:row>
      <xdr:rowOff>0</xdr:rowOff>
    </xdr:from>
    <xdr:to>
      <xdr:col>3</xdr:col>
      <xdr:colOff>1466850</xdr:colOff>
      <xdr:row>11</xdr:row>
      <xdr:rowOff>676275</xdr:rowOff>
    </xdr:to>
    <xdr:pic>
      <xdr:nvPicPr>
        <xdr:cNvPr id="51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81625" y="8715375"/>
          <a:ext cx="1104900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11</xdr:row>
      <xdr:rowOff>657225</xdr:rowOff>
    </xdr:from>
    <xdr:to>
      <xdr:col>3</xdr:col>
      <xdr:colOff>1381125</xdr:colOff>
      <xdr:row>13</xdr:row>
      <xdr:rowOff>76200</xdr:rowOff>
    </xdr:to>
    <xdr:pic>
      <xdr:nvPicPr>
        <xdr:cNvPr id="513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391150" y="9372600"/>
          <a:ext cx="1009650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13</xdr:row>
      <xdr:rowOff>85725</xdr:rowOff>
    </xdr:from>
    <xdr:to>
      <xdr:col>3</xdr:col>
      <xdr:colOff>1476375</xdr:colOff>
      <xdr:row>14</xdr:row>
      <xdr:rowOff>57150</xdr:rowOff>
    </xdr:to>
    <xdr:pic>
      <xdr:nvPicPr>
        <xdr:cNvPr id="513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76875" y="10363200"/>
          <a:ext cx="10191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13</xdr:row>
      <xdr:rowOff>914400</xdr:rowOff>
    </xdr:from>
    <xdr:to>
      <xdr:col>3</xdr:col>
      <xdr:colOff>1409700</xdr:colOff>
      <xdr:row>14</xdr:row>
      <xdr:rowOff>895350</xdr:rowOff>
    </xdr:to>
    <xdr:pic>
      <xdr:nvPicPr>
        <xdr:cNvPr id="513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62575" y="11191875"/>
          <a:ext cx="106680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14</xdr:row>
      <xdr:rowOff>914400</xdr:rowOff>
    </xdr:from>
    <xdr:to>
      <xdr:col>3</xdr:col>
      <xdr:colOff>1457325</xdr:colOff>
      <xdr:row>15</xdr:row>
      <xdr:rowOff>876300</xdr:rowOff>
    </xdr:to>
    <xdr:pic>
      <xdr:nvPicPr>
        <xdr:cNvPr id="513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53075" y="12125325"/>
          <a:ext cx="9239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16</xdr:row>
      <xdr:rowOff>28575</xdr:rowOff>
    </xdr:from>
    <xdr:to>
      <xdr:col>3</xdr:col>
      <xdr:colOff>1257300</xdr:colOff>
      <xdr:row>17</xdr:row>
      <xdr:rowOff>9525</xdr:rowOff>
    </xdr:to>
    <xdr:pic>
      <xdr:nvPicPr>
        <xdr:cNvPr id="513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48300" y="13106400"/>
          <a:ext cx="82867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16</xdr:row>
      <xdr:rowOff>914400</xdr:rowOff>
    </xdr:from>
    <xdr:to>
      <xdr:col>3</xdr:col>
      <xdr:colOff>1295400</xdr:colOff>
      <xdr:row>18</xdr:row>
      <xdr:rowOff>57150</xdr:rowOff>
    </xdr:to>
    <xdr:pic>
      <xdr:nvPicPr>
        <xdr:cNvPr id="513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19725" y="13992225"/>
          <a:ext cx="8953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18</xdr:row>
      <xdr:rowOff>47625</xdr:rowOff>
    </xdr:from>
    <xdr:to>
      <xdr:col>3</xdr:col>
      <xdr:colOff>1447800</xdr:colOff>
      <xdr:row>18</xdr:row>
      <xdr:rowOff>762000</xdr:rowOff>
    </xdr:to>
    <xdr:pic>
      <xdr:nvPicPr>
        <xdr:cNvPr id="513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00675" y="14859000"/>
          <a:ext cx="106680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2</xdr:row>
      <xdr:rowOff>28575</xdr:rowOff>
    </xdr:from>
    <xdr:to>
      <xdr:col>3</xdr:col>
      <xdr:colOff>1790700</xdr:colOff>
      <xdr:row>2</xdr:row>
      <xdr:rowOff>828675</xdr:rowOff>
    </xdr:to>
    <xdr:pic>
      <xdr:nvPicPr>
        <xdr:cNvPr id="61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0650" y="552450"/>
          <a:ext cx="160972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3</xdr:row>
      <xdr:rowOff>0</xdr:rowOff>
    </xdr:from>
    <xdr:to>
      <xdr:col>3</xdr:col>
      <xdr:colOff>1743075</xdr:colOff>
      <xdr:row>3</xdr:row>
      <xdr:rowOff>847725</xdr:rowOff>
    </xdr:to>
    <xdr:pic>
      <xdr:nvPicPr>
        <xdr:cNvPr id="61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34000" y="1438275"/>
          <a:ext cx="142875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4</xdr:row>
      <xdr:rowOff>28575</xdr:rowOff>
    </xdr:from>
    <xdr:to>
      <xdr:col>3</xdr:col>
      <xdr:colOff>1590675</xdr:colOff>
      <xdr:row>4</xdr:row>
      <xdr:rowOff>895350</xdr:rowOff>
    </xdr:to>
    <xdr:pic>
      <xdr:nvPicPr>
        <xdr:cNvPr id="614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0" y="2381250"/>
          <a:ext cx="108585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5</xdr:row>
      <xdr:rowOff>38100</xdr:rowOff>
    </xdr:from>
    <xdr:to>
      <xdr:col>3</xdr:col>
      <xdr:colOff>1428750</xdr:colOff>
      <xdr:row>5</xdr:row>
      <xdr:rowOff>819150</xdr:rowOff>
    </xdr:to>
    <xdr:pic>
      <xdr:nvPicPr>
        <xdr:cNvPr id="614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43550" y="3305175"/>
          <a:ext cx="904875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5</xdr:row>
      <xdr:rowOff>904875</xdr:rowOff>
    </xdr:from>
    <xdr:to>
      <xdr:col>3</xdr:col>
      <xdr:colOff>1828800</xdr:colOff>
      <xdr:row>6</xdr:row>
      <xdr:rowOff>847725</xdr:rowOff>
    </xdr:to>
    <xdr:pic>
      <xdr:nvPicPr>
        <xdr:cNvPr id="61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67325" y="4171950"/>
          <a:ext cx="15811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</xdr:row>
      <xdr:rowOff>904875</xdr:rowOff>
    </xdr:from>
    <xdr:to>
      <xdr:col>3</xdr:col>
      <xdr:colOff>1743075</xdr:colOff>
      <xdr:row>7</xdr:row>
      <xdr:rowOff>847725</xdr:rowOff>
    </xdr:to>
    <xdr:pic>
      <xdr:nvPicPr>
        <xdr:cNvPr id="615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81600" y="5086350"/>
          <a:ext cx="15811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8</xdr:row>
      <xdr:rowOff>0</xdr:rowOff>
    </xdr:from>
    <xdr:to>
      <xdr:col>3</xdr:col>
      <xdr:colOff>1762125</xdr:colOff>
      <xdr:row>8</xdr:row>
      <xdr:rowOff>876300</xdr:rowOff>
    </xdr:to>
    <xdr:pic>
      <xdr:nvPicPr>
        <xdr:cNvPr id="61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95875" y="6010275"/>
          <a:ext cx="168592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9</xdr:row>
      <xdr:rowOff>0</xdr:rowOff>
    </xdr:from>
    <xdr:to>
      <xdr:col>3</xdr:col>
      <xdr:colOff>1771650</xdr:colOff>
      <xdr:row>10</xdr:row>
      <xdr:rowOff>0</xdr:rowOff>
    </xdr:to>
    <xdr:pic>
      <xdr:nvPicPr>
        <xdr:cNvPr id="61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57800" y="6924675"/>
          <a:ext cx="15335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10</xdr:row>
      <xdr:rowOff>38100</xdr:rowOff>
    </xdr:from>
    <xdr:to>
      <xdr:col>3</xdr:col>
      <xdr:colOff>1685925</xdr:colOff>
      <xdr:row>10</xdr:row>
      <xdr:rowOff>790575</xdr:rowOff>
    </xdr:to>
    <xdr:pic>
      <xdr:nvPicPr>
        <xdr:cNvPr id="615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1625" y="7877175"/>
          <a:ext cx="132397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11</xdr:row>
      <xdr:rowOff>9525</xdr:rowOff>
    </xdr:from>
    <xdr:to>
      <xdr:col>3</xdr:col>
      <xdr:colOff>1524000</xdr:colOff>
      <xdr:row>11</xdr:row>
      <xdr:rowOff>885825</xdr:rowOff>
    </xdr:to>
    <xdr:pic>
      <xdr:nvPicPr>
        <xdr:cNvPr id="615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72125" y="8763000"/>
          <a:ext cx="9715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12</xdr:row>
      <xdr:rowOff>57150</xdr:rowOff>
    </xdr:from>
    <xdr:to>
      <xdr:col>3</xdr:col>
      <xdr:colOff>1876425</xdr:colOff>
      <xdr:row>12</xdr:row>
      <xdr:rowOff>885825</xdr:rowOff>
    </xdr:to>
    <xdr:pic>
      <xdr:nvPicPr>
        <xdr:cNvPr id="615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95900" y="9725025"/>
          <a:ext cx="160020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13</xdr:row>
      <xdr:rowOff>0</xdr:rowOff>
    </xdr:from>
    <xdr:to>
      <xdr:col>3</xdr:col>
      <xdr:colOff>1800225</xdr:colOff>
      <xdr:row>13</xdr:row>
      <xdr:rowOff>847725</xdr:rowOff>
    </xdr:to>
    <xdr:pic>
      <xdr:nvPicPr>
        <xdr:cNvPr id="615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76825" y="10582275"/>
          <a:ext cx="174307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13</xdr:row>
      <xdr:rowOff>904875</xdr:rowOff>
    </xdr:from>
    <xdr:to>
      <xdr:col>3</xdr:col>
      <xdr:colOff>1657350</xdr:colOff>
      <xdr:row>14</xdr:row>
      <xdr:rowOff>600075</xdr:rowOff>
    </xdr:to>
    <xdr:pic>
      <xdr:nvPicPr>
        <xdr:cNvPr id="615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8275" y="11487150"/>
          <a:ext cx="142875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15</xdr:row>
      <xdr:rowOff>28575</xdr:rowOff>
    </xdr:from>
    <xdr:to>
      <xdr:col>3</xdr:col>
      <xdr:colOff>1704975</xdr:colOff>
      <xdr:row>15</xdr:row>
      <xdr:rowOff>704850</xdr:rowOff>
    </xdr:to>
    <xdr:pic>
      <xdr:nvPicPr>
        <xdr:cNvPr id="615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95900" y="12287250"/>
          <a:ext cx="1428750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18</xdr:row>
      <xdr:rowOff>9525</xdr:rowOff>
    </xdr:from>
    <xdr:to>
      <xdr:col>3</xdr:col>
      <xdr:colOff>1657350</xdr:colOff>
      <xdr:row>19</xdr:row>
      <xdr:rowOff>28575</xdr:rowOff>
    </xdr:to>
    <xdr:pic>
      <xdr:nvPicPr>
        <xdr:cNvPr id="615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14950" y="14554200"/>
          <a:ext cx="1362075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16</xdr:row>
      <xdr:rowOff>0</xdr:rowOff>
    </xdr:from>
    <xdr:to>
      <xdr:col>3</xdr:col>
      <xdr:colOff>1676400</xdr:colOff>
      <xdr:row>17</xdr:row>
      <xdr:rowOff>38100</xdr:rowOff>
    </xdr:to>
    <xdr:pic>
      <xdr:nvPicPr>
        <xdr:cNvPr id="616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38750" y="13020675"/>
          <a:ext cx="145732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17</xdr:row>
      <xdr:rowOff>57150</xdr:rowOff>
    </xdr:from>
    <xdr:to>
      <xdr:col>3</xdr:col>
      <xdr:colOff>1533525</xdr:colOff>
      <xdr:row>17</xdr:row>
      <xdr:rowOff>704850</xdr:rowOff>
    </xdr:to>
    <xdr:pic>
      <xdr:nvPicPr>
        <xdr:cNvPr id="616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3839825"/>
          <a:ext cx="1171575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19</xdr:row>
      <xdr:rowOff>0</xdr:rowOff>
    </xdr:from>
    <xdr:to>
      <xdr:col>3</xdr:col>
      <xdr:colOff>1628775</xdr:colOff>
      <xdr:row>20</xdr:row>
      <xdr:rowOff>161925</xdr:rowOff>
    </xdr:to>
    <xdr:pic>
      <xdr:nvPicPr>
        <xdr:cNvPr id="616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372100" y="15306675"/>
          <a:ext cx="127635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21</xdr:row>
      <xdr:rowOff>28575</xdr:rowOff>
    </xdr:from>
    <xdr:to>
      <xdr:col>3</xdr:col>
      <xdr:colOff>1438275</xdr:colOff>
      <xdr:row>22</xdr:row>
      <xdr:rowOff>9525</xdr:rowOff>
    </xdr:to>
    <xdr:pic>
      <xdr:nvPicPr>
        <xdr:cNvPr id="616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48300" y="16583025"/>
          <a:ext cx="100965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19</xdr:row>
      <xdr:rowOff>657225</xdr:rowOff>
    </xdr:from>
    <xdr:to>
      <xdr:col>3</xdr:col>
      <xdr:colOff>1476375</xdr:colOff>
      <xdr:row>21</xdr:row>
      <xdr:rowOff>9525</xdr:rowOff>
    </xdr:to>
    <xdr:pic>
      <xdr:nvPicPr>
        <xdr:cNvPr id="616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410200" y="15944850"/>
          <a:ext cx="10858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21</xdr:row>
      <xdr:rowOff>0</xdr:rowOff>
    </xdr:from>
    <xdr:to>
      <xdr:col>3</xdr:col>
      <xdr:colOff>1628775</xdr:colOff>
      <xdr:row>22</xdr:row>
      <xdr:rowOff>133350</xdr:rowOff>
    </xdr:to>
    <xdr:pic>
      <xdr:nvPicPr>
        <xdr:cNvPr id="616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372100" y="16554450"/>
          <a:ext cx="127635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628650</xdr:colOff>
      <xdr:row>22</xdr:row>
      <xdr:rowOff>28575</xdr:rowOff>
    </xdr:from>
    <xdr:to>
      <xdr:col>3</xdr:col>
      <xdr:colOff>1295400</xdr:colOff>
      <xdr:row>23</xdr:row>
      <xdr:rowOff>9525</xdr:rowOff>
    </xdr:to>
    <xdr:pic>
      <xdr:nvPicPr>
        <xdr:cNvPr id="616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648325" y="17249775"/>
          <a:ext cx="66675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762000</xdr:colOff>
      <xdr:row>23</xdr:row>
      <xdr:rowOff>114300</xdr:rowOff>
    </xdr:from>
    <xdr:to>
      <xdr:col>3</xdr:col>
      <xdr:colOff>1352550</xdr:colOff>
      <xdr:row>23</xdr:row>
      <xdr:rowOff>647700</xdr:rowOff>
    </xdr:to>
    <xdr:pic>
      <xdr:nvPicPr>
        <xdr:cNvPr id="616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81675" y="18011775"/>
          <a:ext cx="590550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24</xdr:row>
      <xdr:rowOff>0</xdr:rowOff>
    </xdr:from>
    <xdr:to>
      <xdr:col>3</xdr:col>
      <xdr:colOff>1381125</xdr:colOff>
      <xdr:row>24</xdr:row>
      <xdr:rowOff>1057275</xdr:rowOff>
    </xdr:to>
    <xdr:pic>
      <xdr:nvPicPr>
        <xdr:cNvPr id="616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19750" y="18621375"/>
          <a:ext cx="781050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24</xdr:row>
      <xdr:rowOff>1066800</xdr:rowOff>
    </xdr:from>
    <xdr:to>
      <xdr:col>3</xdr:col>
      <xdr:colOff>1095375</xdr:colOff>
      <xdr:row>25</xdr:row>
      <xdr:rowOff>790575</xdr:rowOff>
    </xdr:to>
    <xdr:pic>
      <xdr:nvPicPr>
        <xdr:cNvPr id="616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57850" y="19688175"/>
          <a:ext cx="45720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26</xdr:row>
      <xdr:rowOff>9525</xdr:rowOff>
    </xdr:from>
    <xdr:to>
      <xdr:col>3</xdr:col>
      <xdr:colOff>1123950</xdr:colOff>
      <xdr:row>27</xdr:row>
      <xdr:rowOff>38100</xdr:rowOff>
    </xdr:to>
    <xdr:pic>
      <xdr:nvPicPr>
        <xdr:cNvPr id="617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00700" y="20526375"/>
          <a:ext cx="5429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38100</xdr:rowOff>
    </xdr:from>
    <xdr:to>
      <xdr:col>0</xdr:col>
      <xdr:colOff>2495550</xdr:colOff>
      <xdr:row>15</xdr:row>
      <xdr:rowOff>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876300"/>
          <a:ext cx="2486025" cy="2905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</xdr:row>
      <xdr:rowOff>190500</xdr:rowOff>
    </xdr:from>
    <xdr:to>
      <xdr:col>7</xdr:col>
      <xdr:colOff>514350</xdr:colOff>
      <xdr:row>15</xdr:row>
      <xdr:rowOff>38100</xdr:rowOff>
    </xdr:to>
    <xdr:pic>
      <xdr:nvPicPr>
        <xdr:cNvPr id="7170" name="Picture 2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9025" y="1657350"/>
          <a:ext cx="3943350" cy="2162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43">
      <a:majorFont>
        <a:latin typeface="Impact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its.1c.ru/db/tradequip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its.1c.ru/db/tradequip" TargetMode="External"/><Relationship Id="rId1" Type="http://schemas.openxmlformats.org/officeDocument/2006/relationships/hyperlink" Target="mailto:KKT@1C.ru" TargetMode="External"/><Relationship Id="rId6" Type="http://schemas.openxmlformats.org/officeDocument/2006/relationships/hyperlink" Target="https://its.1c.ru/db/tradequip" TargetMode="External"/><Relationship Id="rId5" Type="http://schemas.openxmlformats.org/officeDocument/2006/relationships/hyperlink" Target="https://its.1c.ru/db/tradequip" TargetMode="External"/><Relationship Id="rId4" Type="http://schemas.openxmlformats.org/officeDocument/2006/relationships/hyperlink" Target="https://its.1c.ru/db/tradequip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torg.1c.ru/equipment/onlayn-kassy/ritei-l-01f-rs-usb-lan/" TargetMode="External"/><Relationship Id="rId13" Type="http://schemas.openxmlformats.org/officeDocument/2006/relationships/hyperlink" Target="https://torg.1c.ru/equipment/onlayn-kassy/evotor-5-st-smart-terminal-fn36/" TargetMode="External"/><Relationship Id="rId18" Type="http://schemas.openxmlformats.org/officeDocument/2006/relationships/hyperlink" Target="https://torg.1c.ru/equipment/onlayn-kassy/mspos-d-f-bez-fn/" TargetMode="External"/><Relationship Id="rId26" Type="http://schemas.openxmlformats.org/officeDocument/2006/relationships/hyperlink" Target="https://torg.1c.ru/equipment/onlayn-kassy/evotor-power-smart-terminal-bez-fn/" TargetMode="External"/><Relationship Id="rId3" Type="http://schemas.openxmlformats.org/officeDocument/2006/relationships/hyperlink" Target="https://torg.1c.ru/equipment/onlayn-kassy/1s-azur-01f-mk/" TargetMode="External"/><Relationship Id="rId21" Type="http://schemas.openxmlformats.org/officeDocument/2006/relationships/hyperlink" Target="https://torg.1c.ru/equipment/onlayn-kassy/atol-22ptk/" TargetMode="External"/><Relationship Id="rId7" Type="http://schemas.openxmlformats.org/officeDocument/2006/relationships/hyperlink" Target="https://torg.1c.ru/equipment/onlayn-kassy/kkt-poscenter-a7l-f-bez-fn/" TargetMode="External"/><Relationship Id="rId12" Type="http://schemas.openxmlformats.org/officeDocument/2006/relationships/hyperlink" Target="https://torg.1c.ru/equipment/onlayn-kassy/evotor-10-smart-terminal/" TargetMode="External"/><Relationship Id="rId17" Type="http://schemas.openxmlformats.org/officeDocument/2006/relationships/hyperlink" Target="https://torg.1c.ru/equipment/onlayn-kassy/mspos-e-f-bez-fn/" TargetMode="External"/><Relationship Id="rId25" Type="http://schemas.openxmlformats.org/officeDocument/2006/relationships/hyperlink" Target="https://torg.1c.ru/equipment/onlayn-kassy/kkt-viki-print-80-plyus-f-bez-fn/" TargetMode="External"/><Relationship Id="rId2" Type="http://schemas.openxmlformats.org/officeDocument/2006/relationships/hyperlink" Target="https://torg.1c.ru/equipment/onlayn-kassy/atol-30f/" TargetMode="External"/><Relationship Id="rId16" Type="http://schemas.openxmlformats.org/officeDocument/2006/relationships/hyperlink" Target="https://torg.1c.ru/equipment/onlayn-kassy/mspos-k-f-bez-fn/" TargetMode="External"/><Relationship Id="rId20" Type="http://schemas.openxmlformats.org/officeDocument/2006/relationships/hyperlink" Target="https://torg.1c.ru/equipment/onlayn-kassy/mspos-t-f-bez-fn/" TargetMode="External"/><Relationship Id="rId29" Type="http://schemas.openxmlformats.org/officeDocument/2006/relationships/drawing" Target="../drawings/drawing2.xml"/><Relationship Id="rId1" Type="http://schemas.openxmlformats.org/officeDocument/2006/relationships/hyperlink" Target="mailto:kkt@1c.ru" TargetMode="External"/><Relationship Id="rId6" Type="http://schemas.openxmlformats.org/officeDocument/2006/relationships/hyperlink" Target="https://torg.1c.ru/equipment/onlayn-kassy/ritei-l-02f/" TargetMode="External"/><Relationship Id="rId11" Type="http://schemas.openxmlformats.org/officeDocument/2006/relationships/hyperlink" Target="https://torg.1c.ru/equipment/onlayn-kassy/evotor-7-3-smart-terminal/" TargetMode="External"/><Relationship Id="rId24" Type="http://schemas.openxmlformats.org/officeDocument/2006/relationships/hyperlink" Target="https://torg.1c.ru/equipment/onlayn-kassy/kkt-viki-print-57-f-wi-fi-bez-fn/" TargetMode="External"/><Relationship Id="rId5" Type="http://schemas.openxmlformats.org/officeDocument/2006/relationships/hyperlink" Target="https://torg.1c.ru/equipment/onlayn-kassy/kkt-atol-91f-bez-fn/" TargetMode="External"/><Relationship Id="rId15" Type="http://schemas.openxmlformats.org/officeDocument/2006/relationships/hyperlink" Target="https://torg.1c.ru/equipment/onlayn-kassy/atol-1f/" TargetMode="External"/><Relationship Id="rId23" Type="http://schemas.openxmlformats.org/officeDocument/2006/relationships/hyperlink" Target="https://torg.1c.ru/equipment/onlayn-kassy/kkt-viki-print-80-plyus-f-wi-fi-bez-fn/" TargetMode="External"/><Relationship Id="rId28" Type="http://schemas.openxmlformats.org/officeDocument/2006/relationships/printerSettings" Target="../printerSettings/printerSettings2.bin"/><Relationship Id="rId10" Type="http://schemas.openxmlformats.org/officeDocument/2006/relationships/hyperlink" Target="https://torg.1c.ru/equipment/onlayn-kassy/evotor-7-2-smart-terminal/" TargetMode="External"/><Relationship Id="rId19" Type="http://schemas.openxmlformats.org/officeDocument/2006/relationships/hyperlink" Target="https://torg.1c.ru/equipment/onlayn-kassy/kkt-atol-11f-mobilnyy-chernyy-bez-fn-rs-usb-bt-2g-akb-5-0/" TargetMode="External"/><Relationship Id="rId4" Type="http://schemas.openxmlformats.org/officeDocument/2006/relationships/hyperlink" Target="https://torg.1c.ru/equipment/onlayn-kassy/atol-55f/" TargetMode="External"/><Relationship Id="rId9" Type="http://schemas.openxmlformats.org/officeDocument/2006/relationships/hyperlink" Target="https://torg.1c.ru/equipment/onlayn-kassy/evotor-5i-smart-terminal/" TargetMode="External"/><Relationship Id="rId14" Type="http://schemas.openxmlformats.org/officeDocument/2006/relationships/hyperlink" Target="https://torg.1c.ru/equipment/onlayn-kassy/kkt-atol-50f-fn36/" TargetMode="External"/><Relationship Id="rId22" Type="http://schemas.openxmlformats.org/officeDocument/2006/relationships/hyperlink" Target="https://torg.1c.ru/equipment/onlayn-kassy/kkt-viki-print-57-f-bez-fn/" TargetMode="External"/><Relationship Id="rId27" Type="http://schemas.openxmlformats.org/officeDocument/2006/relationships/hyperlink" Target="https://torg.1c.ru/equipment/onlayn-kassy/kkt-mspos-n-f-bez-fn-po-1s-mobilnaya-kassa-bez-ekvayring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torg.1c.ru/equipment/pos-oborudovanie/pos-kompyuter-poscenter-z1-nk/" TargetMode="External"/><Relationship Id="rId2" Type="http://schemas.openxmlformats.org/officeDocument/2006/relationships/hyperlink" Target="https://torg.1c.ru/equipment/pos-oborudovanie/pos-kompyuter-poscenter-z1/" TargetMode="External"/><Relationship Id="rId1" Type="http://schemas.openxmlformats.org/officeDocument/2006/relationships/hyperlink" Target="https://torg.1c.ru/equipment/pos-oborudovanie/pos-sensornyi-monoblok-pos100-64gb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torg.1c.ru/equipment/oborudovanie-dlya-shtrikhkodirovaniya/tsd-atol-smart-pro/" TargetMode="External"/><Relationship Id="rId13" Type="http://schemas.openxmlformats.org/officeDocument/2006/relationships/hyperlink" Target="https://torg.1c.ru/equipment/terminaly-sbora-dannykh/DT40-SZ2S9E4000/" TargetMode="External"/><Relationship Id="rId18" Type="http://schemas.openxmlformats.org/officeDocument/2006/relationships/hyperlink" Target="https://torg.1c.ru/equipment/terminaly-sbora-dannykh/DT30-AZ2S9E4000/" TargetMode="External"/><Relationship Id="rId3" Type="http://schemas.openxmlformats.org/officeDocument/2006/relationships/hyperlink" Target="https://torg.1c.ru/equipment/oborudovanie-dlya-shtrikhkodirovaniya/skaner-shtrikhkoda-atol-sb2108-plus/" TargetMode="External"/><Relationship Id="rId7" Type="http://schemas.openxmlformats.org/officeDocument/2006/relationships/hyperlink" Target="https://torg.1c.ru/equipment/oborudovanie-dlya-shtrikhkodirovaniya/tsd-atol-smart-slim-bazovyy/" TargetMode="External"/><Relationship Id="rId12" Type="http://schemas.openxmlformats.org/officeDocument/2006/relationships/hyperlink" Target="https://torg.1c.ru/equipment/skanery-shtrikhkoda/skaner-shtrikh-koda-space-lite-2d-usb/" TargetMode="External"/><Relationship Id="rId17" Type="http://schemas.openxmlformats.org/officeDocument/2006/relationships/hyperlink" Target="https://torg.1c.ru/equipment/terminaly-sbora-dannykh/urovo-dt40-lite/" TargetMode="External"/><Relationship Id="rId2" Type="http://schemas.openxmlformats.org/officeDocument/2006/relationships/hyperlink" Target="https://torg.1c.ru/equipment/oborudovanie-dlya-shtrikhkodirovaniya/ID2200S-2D/" TargetMode="External"/><Relationship Id="rId16" Type="http://schemas.openxmlformats.org/officeDocument/2006/relationships/hyperlink" Target="https://torg.1c.ru/equipment/skanery-shtrikhkoda/skaner-shtrikhkoda-mindeo-mp725-prezentatsionnyy-2d-imidzh-chernyy-usb/" TargetMode="External"/><Relationship Id="rId20" Type="http://schemas.openxmlformats.org/officeDocument/2006/relationships/drawing" Target="../drawings/drawing4.xml"/><Relationship Id="rId1" Type="http://schemas.openxmlformats.org/officeDocument/2006/relationships/hyperlink" Target="https://torg.1c.ru/equipment/oborudovanie-dlya-shtrikhkodirovaniya/besprovodnoy-skaner-shtrikhkoda-2d-egipos-2d-bt/" TargetMode="External"/><Relationship Id="rId6" Type="http://schemas.openxmlformats.org/officeDocument/2006/relationships/hyperlink" Target="https://torg.1c.ru/equipment/oborudovanie-dlya-shtrikhkodirovaniya/tsd-atol-smart-lite-ver-2020/" TargetMode="External"/><Relationship Id="rId11" Type="http://schemas.openxmlformats.org/officeDocument/2006/relationships/hyperlink" Target="https://torg.1c.ru/equipment/skanery-shtrikhkoda/skaner-shtrikh-koda-poscenter-ot-2d/" TargetMode="External"/><Relationship Id="rId5" Type="http://schemas.openxmlformats.org/officeDocument/2006/relationships/hyperlink" Target="https://torg.1c.ru/equipment/oborudovanie-dlya-shtrikhkodirovaniya/skaner-shtrikhkoda-2d-vmc/" TargetMode="External"/><Relationship Id="rId15" Type="http://schemas.openxmlformats.org/officeDocument/2006/relationships/hyperlink" Target="https://torg.1c.ru/equipment/skanery-shtrikhkoda/skaner-shtrikhkoda-mindeo-ms3690-plus-mark-ms3690-2d-hd-wi-fi-2d-bt/" TargetMode="External"/><Relationship Id="rId10" Type="http://schemas.openxmlformats.org/officeDocument/2006/relationships/hyperlink" Target="https://torg.1c.ru/equipment/oborudovanie-dlya-shtrikhkodirovaniya/skaner-shtrikhkoda-atol-sb-1101-sb-1101-plus/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torg.1c.ru/equipment/oborudovanie-dlya-shtrikhkodirovaniya/besprovodnoy-skaner-shtrikhkoda-2d-atol-sb2109-bt-usb-chyernyy/" TargetMode="External"/><Relationship Id="rId9" Type="http://schemas.openxmlformats.org/officeDocument/2006/relationships/hyperlink" Target="https://torg.1c.ru/equipment/oborudovanie-dlya-shtrikhkodirovaniya/MD6600-HD/" TargetMode="External"/><Relationship Id="rId14" Type="http://schemas.openxmlformats.org/officeDocument/2006/relationships/hyperlink" Target="https://torg.1c.ru/equipment/skanery-shtrikhkoda/skaner-shtrikhkoda-2d-poscenter-hh-2d2-hd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torg.1c.ru/equipment/printery-etiketok/printer-etiketok-urovo-d7000/" TargetMode="External"/><Relationship Id="rId13" Type="http://schemas.openxmlformats.org/officeDocument/2006/relationships/hyperlink" Target="https://torg.1c.ru/equipment/printery-etiketok/printer-etiketok-poscenter-pc-80use/" TargetMode="External"/><Relationship Id="rId3" Type="http://schemas.openxmlformats.org/officeDocument/2006/relationships/hyperlink" Target="https://torg.1c.ru/equipment/printery-etiketok/printer-etiketok-tsc-te300/" TargetMode="External"/><Relationship Id="rId7" Type="http://schemas.openxmlformats.org/officeDocument/2006/relationships/hyperlink" Target="https://torg.1c.ru/equipment/printery-etiketok/printer-etiketok-atol-vr41/" TargetMode="External"/><Relationship Id="rId12" Type="http://schemas.openxmlformats.org/officeDocument/2006/relationships/hyperlink" Target="https://torg.1c.ru/equipment/printery-etiketok/printer-etiketok-urovo-d6000/" TargetMode="External"/><Relationship Id="rId2" Type="http://schemas.openxmlformats.org/officeDocument/2006/relationships/hyperlink" Target="https://torg.1c.ru/equipment/printery-etiketok/mobilnyy-printer-tsc-alpha-3r-/" TargetMode="External"/><Relationship Id="rId1" Type="http://schemas.openxmlformats.org/officeDocument/2006/relationships/hyperlink" Target="https://torg.1c.ru/equipment/printery-etiketok/printer-etiketok-tsc-tdp-225/" TargetMode="External"/><Relationship Id="rId6" Type="http://schemas.openxmlformats.org/officeDocument/2006/relationships/hyperlink" Target="https://torg.1c.ru/equipment/printery-etiketok/printer-etiketok-atol-tt42/" TargetMode="External"/><Relationship Id="rId11" Type="http://schemas.openxmlformats.org/officeDocument/2006/relationships/hyperlink" Target="https://torg.1c.ru/equipment/printery-etiketok/printer-etiketok-sewoo-lk-b24/" TargetMode="External"/><Relationship Id="rId5" Type="http://schemas.openxmlformats.org/officeDocument/2006/relationships/hyperlink" Target="https://torg.1c.ru/equipment/printery-etiketok/printer-etiketok-atol-tt41/" TargetMode="External"/><Relationship Id="rId15" Type="http://schemas.openxmlformats.org/officeDocument/2006/relationships/drawing" Target="../drawings/drawing5.xml"/><Relationship Id="rId10" Type="http://schemas.openxmlformats.org/officeDocument/2006/relationships/hyperlink" Target="https://torg.1c.ru/equipment/printery-etiketok/printer-chekov-poscenter-rp-100-use-/" TargetMode="External"/><Relationship Id="rId4" Type="http://schemas.openxmlformats.org/officeDocument/2006/relationships/hyperlink" Target="https://torg.1c.ru/equipment/printery-etiketok/printer-etiketok-atol-bp21/" TargetMode="External"/><Relationship Id="rId9" Type="http://schemas.openxmlformats.org/officeDocument/2006/relationships/hyperlink" Target="https://torg.1c.ru/equipment/printery-etiketok/printer-etiketok-poscenter-pc-80use/" TargetMode="External"/><Relationship Id="rId14" Type="http://schemas.openxmlformats.org/officeDocument/2006/relationships/hyperlink" Target="https://torg.1c.ru/equipment/printery-etiketok/printer-etiketok-tsc-te200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torg.1c.ru/equipment/other-equipment/vesy-torgovye-atol-marta-/" TargetMode="External"/><Relationship Id="rId13" Type="http://schemas.openxmlformats.org/officeDocument/2006/relationships/hyperlink" Target="https://torg.1c.ru/equipment/other-equipment/klaviatura-programmiruemaya-poscenter-s67b-/" TargetMode="External"/><Relationship Id="rId18" Type="http://schemas.openxmlformats.org/officeDocument/2006/relationships/hyperlink" Target="https://torg.1c.ru/equipment/other-equipment/fiskalnyy-nakopitel-1-1m-na-36-mesyatsev/" TargetMode="External"/><Relationship Id="rId3" Type="http://schemas.openxmlformats.org/officeDocument/2006/relationships/hyperlink" Target="https://torg.1c.ru/equipment/other-equipment/rider-p17-nfc/" TargetMode="External"/><Relationship Id="rId21" Type="http://schemas.openxmlformats.org/officeDocument/2006/relationships/hyperlink" Target="https://torg.1c.ru/equipment/other-equipment/terminal-castles-vega-3000p/" TargetMode="External"/><Relationship Id="rId7" Type="http://schemas.openxmlformats.org/officeDocument/2006/relationships/hyperlink" Target="https://torg.1c.ru/equipment/other-equipment/vesy-fasovochnye-shtrikh-slim-200-6-1-2/" TargetMode="External"/><Relationship Id="rId12" Type="http://schemas.openxmlformats.org/officeDocument/2006/relationships/hyperlink" Target="https://torg.1c.ru/equipment/other-equipment/denezhnyy-yashchik-atol-cd-330-b-chernyy/" TargetMode="External"/><Relationship Id="rId17" Type="http://schemas.openxmlformats.org/officeDocument/2006/relationships/hyperlink" Target="https://torg.1c.ru/equipment/other-equipment/denezhnyy-yashchik-poscenter-13mk/" TargetMode="External"/><Relationship Id="rId2" Type="http://schemas.openxmlformats.org/officeDocument/2006/relationships/hyperlink" Target="https://torg.1c.ru/equipment/other-equipment/kommunikatsionnaya-podstavka-hbc6200-dlya-urovo-i6200s-/" TargetMode="External"/><Relationship Id="rId16" Type="http://schemas.openxmlformats.org/officeDocument/2006/relationships/hyperlink" Target="https://torg.1c.ru/equipment/other-equipment/denezhnyy-yashchik-poscenter-13k/" TargetMode="External"/><Relationship Id="rId20" Type="http://schemas.openxmlformats.org/officeDocument/2006/relationships/hyperlink" Target="https://torg.1c.ru/equipment/other-equipment/displey-qr-kodov-mertech-2-3-inch-yellow/" TargetMode="External"/><Relationship Id="rId1" Type="http://schemas.openxmlformats.org/officeDocument/2006/relationships/hyperlink" Target="https://torg.1c.ru/equipment/other-equipment/zaryadnaya-stantsiya-hbcu2-dlya-u2/" TargetMode="External"/><Relationship Id="rId6" Type="http://schemas.openxmlformats.org/officeDocument/2006/relationships/hyperlink" Target="https://torg.1c.ru/equipment/other-equipment/denezhnyy-yashchik-shtrikh-midicd-elektromekhanicheskiy/" TargetMode="External"/><Relationship Id="rId11" Type="http://schemas.openxmlformats.org/officeDocument/2006/relationships/hyperlink" Target="https://torg.1c.ru/equipment/other-equipment/denezhnyy-yashchik-atol-cd-410-b-chernyy/" TargetMode="External"/><Relationship Id="rId24" Type="http://schemas.openxmlformats.org/officeDocument/2006/relationships/drawing" Target="../drawings/drawing6.xml"/><Relationship Id="rId5" Type="http://schemas.openxmlformats.org/officeDocument/2006/relationships/hyperlink" Target="https://torg.1c.ru/equipment/other-equipment/denezhnyy-yashchik-shtrikh-midicd-mekhanicheskiy/" TargetMode="External"/><Relationship Id="rId15" Type="http://schemas.openxmlformats.org/officeDocument/2006/relationships/hyperlink" Target="https://torg.1c.ru/equipment/other-equipment/denezhnyy-yashchik-poscenter-16mk/" TargetMode="External"/><Relationship Id="rId23" Type="http://schemas.openxmlformats.org/officeDocument/2006/relationships/printerSettings" Target="../printerSettings/printerSettings4.bin"/><Relationship Id="rId10" Type="http://schemas.openxmlformats.org/officeDocument/2006/relationships/hyperlink" Target="https://torg.1c.ru/equipment/other-equipment/kronshteyn-140-dlya-kkt-azur-01f/" TargetMode="External"/><Relationship Id="rId19" Type="http://schemas.openxmlformats.org/officeDocument/2006/relationships/hyperlink" Target="https://torg.1c.ru/equipment/other-equipment/fiskalnyy-nakopitel-1-1m-na-15-mesyatsev/" TargetMode="External"/><Relationship Id="rId4" Type="http://schemas.openxmlformats.org/officeDocument/2006/relationships/hyperlink" Target="https://torg.1c.ru/equipment/other-equipment/podstavka-dlya-skanera-idzor-2200s-/" TargetMode="External"/><Relationship Id="rId9" Type="http://schemas.openxmlformats.org/officeDocument/2006/relationships/hyperlink" Target="https://torg.1c.ru/equipment/other-equipment/magnitnyi-kabel-dlya-kkt-azur-01f/" TargetMode="External"/><Relationship Id="rId14" Type="http://schemas.openxmlformats.org/officeDocument/2006/relationships/hyperlink" Target="https://torg.1c.ru/equipment/other-equipment/klaviatura-programmiruemaya-poscenter-s67-lite/" TargetMode="External"/><Relationship Id="rId22" Type="http://schemas.openxmlformats.org/officeDocument/2006/relationships/hyperlink" Target="https://torg.1c.ru/equipment/other-equipment/mobilnyy-terminal-castles-mp-200-usb-bluetooth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torg.1c.ru/news/aktsiya-umnaya-kassa-mspos-e-f-s-ekvayringom-za-9-900-rubley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C20"/>
  <sheetViews>
    <sheetView tabSelected="1" workbookViewId="0">
      <selection activeCell="A20" sqref="A20"/>
    </sheetView>
  </sheetViews>
  <sheetFormatPr defaultRowHeight="16.5"/>
  <cols>
    <col min="2" max="2" width="54.375" bestFit="1" customWidth="1"/>
    <col min="3" max="3" width="17.25" bestFit="1" customWidth="1"/>
    <col min="4" max="4" width="33.75" bestFit="1" customWidth="1"/>
    <col min="5" max="5" width="17.25" bestFit="1" customWidth="1"/>
    <col min="6" max="6" width="20" bestFit="1" customWidth="1"/>
  </cols>
  <sheetData>
    <row r="6" spans="1:3" ht="15" customHeight="1">
      <c r="B6" s="72" t="s">
        <v>936</v>
      </c>
      <c r="C6" s="28"/>
    </row>
    <row r="7" spans="1:3" ht="10.15" customHeight="1">
      <c r="B7" s="39"/>
      <c r="C7" s="29"/>
    </row>
    <row r="8" spans="1:3" ht="15" customHeight="1">
      <c r="B8" s="38" t="s">
        <v>937</v>
      </c>
      <c r="C8" s="28"/>
    </row>
    <row r="9" spans="1:3" ht="10.15" customHeight="1">
      <c r="B9" s="39"/>
      <c r="C9" s="29"/>
    </row>
    <row r="10" spans="1:3" ht="15" customHeight="1">
      <c r="B10" s="38" t="s">
        <v>934</v>
      </c>
      <c r="C10" s="28"/>
    </row>
    <row r="11" spans="1:3" ht="10.15" customHeight="1">
      <c r="B11" s="38"/>
      <c r="C11" s="28"/>
    </row>
    <row r="12" spans="1:3" ht="15" customHeight="1">
      <c r="B12" s="38" t="s">
        <v>940</v>
      </c>
      <c r="C12" s="28"/>
    </row>
    <row r="13" spans="1:3" ht="10.15" customHeight="1">
      <c r="B13" s="39"/>
      <c r="C13" s="29"/>
    </row>
    <row r="14" spans="1:3" ht="15" customHeight="1">
      <c r="A14" s="28"/>
      <c r="B14" s="38" t="s">
        <v>935</v>
      </c>
    </row>
    <row r="15" spans="1:3" ht="10.15" customHeight="1">
      <c r="B15" s="39"/>
      <c r="C15" s="29"/>
    </row>
    <row r="16" spans="1:3" ht="15" customHeight="1">
      <c r="B16" s="40" t="s">
        <v>253</v>
      </c>
      <c r="C16" s="29" t="s">
        <v>941</v>
      </c>
    </row>
    <row r="17" spans="2:3" ht="10.15" customHeight="1">
      <c r="B17" s="40"/>
      <c r="C17" s="29"/>
    </row>
    <row r="18" spans="2:3" ht="15" customHeight="1">
      <c r="B18" s="40" t="s">
        <v>938</v>
      </c>
      <c r="C18" s="28" t="s">
        <v>939</v>
      </c>
    </row>
    <row r="19" spans="2:3">
      <c r="B19" s="41"/>
    </row>
    <row r="20" spans="2:3">
      <c r="B20" s="41"/>
    </row>
  </sheetData>
  <phoneticPr fontId="0" type="noConversion"/>
  <hyperlinks>
    <hyperlink ref="C18" r:id="rId1"/>
    <hyperlink ref="B6" r:id="rId2"/>
    <hyperlink ref="B8" r:id="rId3" location="content:8:hdoc:%D0%B7%D0%B0%D0%BA%D0%B0%D0%B7_%D1%82%D0%BE"/>
    <hyperlink ref="B10" r:id="rId4" location="content:98:hdoc"/>
    <hyperlink ref="B14" r:id="rId5" location="content:8:hdoc"/>
    <hyperlink ref="B12" r:id="rId6" location="content:83:hdoc"/>
  </hyperlinks>
  <pageMargins left="0.7" right="0.7" top="0.75" bottom="0.75" header="0.3" footer="0.3"/>
  <pageSetup paperSize="9" orientation="portrait" horizontalDpi="4294967293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B1:M33"/>
  <sheetViews>
    <sheetView showGridLines="0" zoomScaleNormal="100" workbookViewId="0">
      <selection activeCell="C1" sqref="C1"/>
    </sheetView>
  </sheetViews>
  <sheetFormatPr defaultRowHeight="72" customHeight="1"/>
  <cols>
    <col min="1" max="1" width="2.125" style="5" customWidth="1"/>
    <col min="2" max="2" width="13.25" style="5" customWidth="1"/>
    <col min="3" max="3" width="19.5" style="2" customWidth="1"/>
    <col min="4" max="4" width="22.75" style="5" customWidth="1"/>
    <col min="5" max="5" width="14.625" style="48" customWidth="1"/>
    <col min="6" max="6" width="13.75" style="2" customWidth="1"/>
    <col min="7" max="7" width="13" style="2" customWidth="1"/>
    <col min="8" max="8" width="3.625" style="5" customWidth="1"/>
    <col min="9" max="9" width="20.625" style="5" customWidth="1"/>
    <col min="10" max="10" width="17.25" style="5" customWidth="1"/>
    <col min="11" max="11" width="20" style="5" customWidth="1"/>
    <col min="12" max="12" width="17" style="5" customWidth="1"/>
    <col min="13" max="13" width="17.875" style="5" bestFit="1" customWidth="1"/>
    <col min="14" max="16384" width="9" style="5"/>
  </cols>
  <sheetData>
    <row r="1" spans="2:13" ht="16.149999999999999" customHeight="1">
      <c r="B1" s="73">
        <v>44858</v>
      </c>
      <c r="F1" s="138" t="s">
        <v>244</v>
      </c>
      <c r="G1" s="138"/>
    </row>
    <row r="2" spans="2:13" s="4" customFormat="1" ht="34.5">
      <c r="B2" s="139" t="s">
        <v>628</v>
      </c>
      <c r="C2" s="140"/>
      <c r="D2" s="140"/>
      <c r="E2" s="140"/>
      <c r="F2" s="140"/>
      <c r="G2" s="140"/>
      <c r="I2" s="141" t="s">
        <v>634</v>
      </c>
      <c r="J2" s="134" t="s">
        <v>632</v>
      </c>
      <c r="K2" s="134" t="s">
        <v>633</v>
      </c>
      <c r="L2" s="49" t="s">
        <v>486</v>
      </c>
      <c r="M2" s="83" t="s">
        <v>303</v>
      </c>
    </row>
    <row r="3" spans="2:13" s="1" customFormat="1" ht="140.1" customHeight="1">
      <c r="C3" s="77"/>
      <c r="D3" s="136" t="s">
        <v>480</v>
      </c>
      <c r="E3" s="137"/>
      <c r="F3" s="137"/>
      <c r="G3" s="137"/>
      <c r="I3" s="142"/>
      <c r="J3" s="143"/>
      <c r="K3" s="135"/>
      <c r="L3" s="37"/>
      <c r="M3" s="84"/>
    </row>
    <row r="4" spans="2:13" s="3" customFormat="1" ht="30" customHeight="1">
      <c r="B4" s="79" t="s">
        <v>631</v>
      </c>
      <c r="C4" s="79" t="s">
        <v>625</v>
      </c>
      <c r="D4" s="79" t="s">
        <v>626</v>
      </c>
      <c r="E4" s="79" t="s">
        <v>627</v>
      </c>
      <c r="F4" s="79" t="s">
        <v>630</v>
      </c>
      <c r="G4" s="79" t="s">
        <v>629</v>
      </c>
      <c r="I4" s="25"/>
      <c r="J4" s="26"/>
      <c r="K4" s="27"/>
    </row>
    <row r="5" spans="2:13" ht="72" customHeight="1">
      <c r="B5" s="6" t="s">
        <v>784</v>
      </c>
      <c r="C5" s="78" t="s">
        <v>783</v>
      </c>
      <c r="D5" s="19" t="s">
        <v>785</v>
      </c>
      <c r="E5" s="47"/>
      <c r="F5" s="22" t="s">
        <v>786</v>
      </c>
      <c r="G5" s="7">
        <v>17990</v>
      </c>
      <c r="I5" s="100"/>
      <c r="J5" s="75"/>
      <c r="K5" s="75"/>
    </row>
    <row r="6" spans="2:13" ht="72" customHeight="1">
      <c r="B6" s="10" t="s">
        <v>48</v>
      </c>
      <c r="C6" s="76" t="s">
        <v>47</v>
      </c>
      <c r="D6" s="14" t="s">
        <v>158</v>
      </c>
      <c r="E6" s="47"/>
      <c r="F6" s="21" t="s">
        <v>157</v>
      </c>
      <c r="G6" s="11">
        <v>27390</v>
      </c>
      <c r="I6" s="100"/>
      <c r="J6" s="75"/>
      <c r="K6" s="75"/>
    </row>
    <row r="7" spans="2:13" ht="72" customHeight="1">
      <c r="B7" s="6" t="s">
        <v>869</v>
      </c>
      <c r="C7" s="78" t="s">
        <v>264</v>
      </c>
      <c r="D7" s="19" t="s">
        <v>265</v>
      </c>
      <c r="E7" s="47"/>
      <c r="F7" s="22" t="s">
        <v>263</v>
      </c>
      <c r="G7" s="7">
        <v>16590</v>
      </c>
      <c r="I7" s="100"/>
      <c r="J7" s="75"/>
      <c r="K7" s="75"/>
    </row>
    <row r="8" spans="2:13" ht="72" customHeight="1">
      <c r="B8" s="10" t="s">
        <v>451</v>
      </c>
      <c r="C8" s="76" t="s">
        <v>259</v>
      </c>
      <c r="D8" s="14" t="s">
        <v>260</v>
      </c>
      <c r="E8" s="47"/>
      <c r="F8" s="101" t="s">
        <v>481</v>
      </c>
      <c r="G8" s="11">
        <v>10800</v>
      </c>
      <c r="I8" s="100"/>
      <c r="J8" s="75"/>
      <c r="K8" s="75"/>
    </row>
    <row r="9" spans="2:13" ht="72" customHeight="1">
      <c r="B9" s="6" t="s">
        <v>458</v>
      </c>
      <c r="C9" s="78" t="s">
        <v>254</v>
      </c>
      <c r="D9" s="19" t="s">
        <v>255</v>
      </c>
      <c r="E9" s="47"/>
      <c r="F9" s="22" t="s">
        <v>482</v>
      </c>
      <c r="G9" s="7">
        <v>11300</v>
      </c>
      <c r="I9" s="100"/>
      <c r="J9" s="75"/>
      <c r="K9" s="75"/>
    </row>
    <row r="10" spans="2:13" ht="72" customHeight="1">
      <c r="B10" s="10" t="s">
        <v>543</v>
      </c>
      <c r="C10" s="76" t="s">
        <v>405</v>
      </c>
      <c r="D10" s="14" t="s">
        <v>406</v>
      </c>
      <c r="E10" s="47"/>
      <c r="F10" s="21" t="s">
        <v>404</v>
      </c>
      <c r="G10" s="11">
        <v>23800</v>
      </c>
      <c r="I10" s="100"/>
      <c r="J10" s="75"/>
      <c r="K10" s="75"/>
    </row>
    <row r="11" spans="2:13" ht="72" customHeight="1">
      <c r="B11" s="10" t="s">
        <v>695</v>
      </c>
      <c r="C11" s="76" t="s">
        <v>282</v>
      </c>
      <c r="D11" s="14" t="s">
        <v>285</v>
      </c>
      <c r="E11" s="47"/>
      <c r="F11" s="21" t="s">
        <v>284</v>
      </c>
      <c r="G11" s="11">
        <v>17600</v>
      </c>
      <c r="I11" s="100"/>
      <c r="J11" s="75"/>
      <c r="K11" s="75"/>
    </row>
    <row r="12" spans="2:13" ht="72" customHeight="1">
      <c r="B12" s="6" t="s">
        <v>576</v>
      </c>
      <c r="C12" s="78" t="s">
        <v>248</v>
      </c>
      <c r="D12" s="19" t="s">
        <v>247</v>
      </c>
      <c r="E12" s="47"/>
      <c r="F12" s="22" t="s">
        <v>246</v>
      </c>
      <c r="G12" s="7">
        <v>18000</v>
      </c>
      <c r="I12" s="100"/>
      <c r="J12" s="75"/>
      <c r="K12" s="75"/>
    </row>
    <row r="13" spans="2:13" ht="72" customHeight="1">
      <c r="B13" s="10" t="s">
        <v>701</v>
      </c>
      <c r="C13" s="76" t="s">
        <v>274</v>
      </c>
      <c r="D13" s="14" t="s">
        <v>275</v>
      </c>
      <c r="E13" s="47"/>
      <c r="F13" s="21" t="s">
        <v>276</v>
      </c>
      <c r="G13" s="11">
        <v>20400</v>
      </c>
      <c r="I13" s="100"/>
      <c r="J13" s="75"/>
      <c r="K13" s="75"/>
    </row>
    <row r="14" spans="2:13" ht="72" customHeight="1">
      <c r="B14" s="6" t="s">
        <v>653</v>
      </c>
      <c r="C14" s="78" t="s">
        <v>289</v>
      </c>
      <c r="D14" s="19" t="s">
        <v>290</v>
      </c>
      <c r="E14" s="47"/>
      <c r="F14" s="22" t="s">
        <v>291</v>
      </c>
      <c r="G14" s="7">
        <v>22000</v>
      </c>
      <c r="I14" s="100"/>
      <c r="J14" s="75"/>
      <c r="K14" s="75"/>
    </row>
    <row r="15" spans="2:13" ht="72" customHeight="1">
      <c r="B15" s="10" t="s">
        <v>663</v>
      </c>
      <c r="C15" s="76" t="s">
        <v>266</v>
      </c>
      <c r="D15" s="14" t="s">
        <v>267</v>
      </c>
      <c r="E15" s="47"/>
      <c r="F15" s="21" t="s">
        <v>268</v>
      </c>
      <c r="G15" s="11">
        <v>17990</v>
      </c>
      <c r="I15" s="100"/>
      <c r="J15" s="75"/>
      <c r="K15" s="75"/>
    </row>
    <row r="16" spans="2:13" ht="72" customHeight="1">
      <c r="B16" s="6" t="s">
        <v>752</v>
      </c>
      <c r="C16" s="78" t="s">
        <v>775</v>
      </c>
      <c r="D16" s="19" t="s">
        <v>272</v>
      </c>
      <c r="E16" s="47"/>
      <c r="F16" s="22" t="s">
        <v>273</v>
      </c>
      <c r="G16" s="7">
        <v>23200</v>
      </c>
      <c r="I16" s="100"/>
      <c r="J16" s="75"/>
      <c r="K16" s="75"/>
    </row>
    <row r="17" spans="2:11" ht="72" customHeight="1">
      <c r="B17" s="10" t="s">
        <v>707</v>
      </c>
      <c r="C17" s="76" t="s">
        <v>277</v>
      </c>
      <c r="D17" s="14" t="s">
        <v>278</v>
      </c>
      <c r="E17" s="47"/>
      <c r="F17" s="21" t="s">
        <v>279</v>
      </c>
      <c r="G17" s="11">
        <v>23200</v>
      </c>
      <c r="I17" s="100"/>
      <c r="J17" s="75"/>
      <c r="K17" s="75"/>
    </row>
    <row r="18" spans="2:11" ht="72" customHeight="1">
      <c r="B18" s="6" t="s">
        <v>713</v>
      </c>
      <c r="C18" s="78" t="s">
        <v>280</v>
      </c>
      <c r="D18" s="19" t="s">
        <v>281</v>
      </c>
      <c r="E18" s="47"/>
      <c r="F18" s="22" t="s">
        <v>283</v>
      </c>
      <c r="G18" s="7">
        <v>26400</v>
      </c>
      <c r="I18" s="100"/>
      <c r="J18" s="75"/>
      <c r="K18" s="75"/>
    </row>
    <row r="19" spans="2:11" ht="72" customHeight="1">
      <c r="B19" s="10" t="s">
        <v>651</v>
      </c>
      <c r="C19" s="76" t="s">
        <v>286</v>
      </c>
      <c r="D19" s="14" t="s">
        <v>287</v>
      </c>
      <c r="E19" s="47"/>
      <c r="F19" s="21" t="s">
        <v>288</v>
      </c>
      <c r="G19" s="11">
        <v>28000</v>
      </c>
      <c r="I19" s="100"/>
      <c r="J19" s="75"/>
      <c r="K19" s="75"/>
    </row>
    <row r="20" spans="2:11" ht="72" customHeight="1">
      <c r="B20" s="6" t="s">
        <v>679</v>
      </c>
      <c r="C20" s="78" t="s">
        <v>269</v>
      </c>
      <c r="D20" s="19" t="s">
        <v>270</v>
      </c>
      <c r="E20" s="47"/>
      <c r="F20" s="22" t="s">
        <v>271</v>
      </c>
      <c r="G20" s="7">
        <v>33320</v>
      </c>
      <c r="I20" s="100"/>
      <c r="J20" s="75"/>
      <c r="K20" s="75"/>
    </row>
    <row r="21" spans="2:11" ht="72" customHeight="1">
      <c r="B21" s="10" t="s">
        <v>658</v>
      </c>
      <c r="C21" s="76" t="s">
        <v>256</v>
      </c>
      <c r="D21" s="14" t="s">
        <v>257</v>
      </c>
      <c r="E21" s="47"/>
      <c r="F21" s="21" t="s">
        <v>258</v>
      </c>
      <c r="G21" s="11">
        <v>31000</v>
      </c>
      <c r="I21" s="100"/>
      <c r="J21" s="75"/>
      <c r="K21" s="75"/>
    </row>
    <row r="22" spans="2:11" ht="72" customHeight="1">
      <c r="B22" s="6" t="s">
        <v>977</v>
      </c>
      <c r="C22" s="111" t="s">
        <v>976</v>
      </c>
      <c r="D22" s="112" t="s">
        <v>160</v>
      </c>
      <c r="E22" s="47"/>
      <c r="F22" s="110" t="s">
        <v>159</v>
      </c>
      <c r="G22" s="6">
        <v>24900</v>
      </c>
      <c r="I22" s="100"/>
      <c r="J22" s="75"/>
      <c r="K22" s="75"/>
    </row>
    <row r="23" spans="2:11" ht="72" customHeight="1">
      <c r="B23" s="10" t="s">
        <v>538</v>
      </c>
      <c r="C23" s="76" t="s">
        <v>537</v>
      </c>
      <c r="D23" s="14" t="s">
        <v>539</v>
      </c>
      <c r="E23" s="102"/>
      <c r="F23" s="21" t="s">
        <v>540</v>
      </c>
      <c r="G23" s="11">
        <v>12000</v>
      </c>
      <c r="I23" s="100"/>
      <c r="J23" s="75"/>
      <c r="K23" s="75"/>
    </row>
    <row r="24" spans="2:11" ht="72" customHeight="1">
      <c r="B24" s="6" t="s">
        <v>500</v>
      </c>
      <c r="C24" s="78" t="s">
        <v>501</v>
      </c>
      <c r="D24" s="19" t="s">
        <v>511</v>
      </c>
      <c r="E24" s="47"/>
      <c r="F24" s="22" t="s">
        <v>502</v>
      </c>
      <c r="G24" s="7">
        <v>14900</v>
      </c>
      <c r="I24" s="100"/>
      <c r="J24" s="75"/>
      <c r="K24" s="75"/>
    </row>
    <row r="25" spans="2:11" ht="72" customHeight="1">
      <c r="B25" s="10" t="s">
        <v>505</v>
      </c>
      <c r="C25" s="76" t="s">
        <v>503</v>
      </c>
      <c r="D25" s="14" t="s">
        <v>510</v>
      </c>
      <c r="E25" s="47"/>
      <c r="F25" s="21" t="s">
        <v>504</v>
      </c>
      <c r="G25" s="11">
        <v>23900</v>
      </c>
      <c r="I25" s="100"/>
      <c r="J25" s="75"/>
      <c r="K25" s="75"/>
    </row>
    <row r="26" spans="2:11" ht="72" customHeight="1">
      <c r="B26" s="6" t="s">
        <v>508</v>
      </c>
      <c r="C26" s="78" t="s">
        <v>506</v>
      </c>
      <c r="D26" s="19" t="s">
        <v>509</v>
      </c>
      <c r="E26" s="47"/>
      <c r="F26" s="22" t="s">
        <v>507</v>
      </c>
      <c r="G26" s="7">
        <v>26800</v>
      </c>
      <c r="I26" s="100"/>
      <c r="J26" s="75"/>
      <c r="K26" s="75"/>
    </row>
    <row r="27" spans="2:11" ht="72" customHeight="1">
      <c r="B27" s="10" t="s">
        <v>444</v>
      </c>
      <c r="C27" s="76" t="s">
        <v>477</v>
      </c>
      <c r="D27" s="14" t="s">
        <v>479</v>
      </c>
      <c r="E27" s="47"/>
      <c r="F27" s="21" t="s">
        <v>478</v>
      </c>
      <c r="G27" s="11">
        <v>26000</v>
      </c>
      <c r="I27" s="100"/>
      <c r="J27" s="75"/>
      <c r="K27" s="75"/>
    </row>
    <row r="28" spans="2:11" ht="72" customHeight="1">
      <c r="B28" s="6" t="s">
        <v>431</v>
      </c>
      <c r="C28" s="78" t="s">
        <v>432</v>
      </c>
      <c r="D28" s="19" t="s">
        <v>770</v>
      </c>
      <c r="E28" s="47"/>
      <c r="F28" s="22" t="s">
        <v>773</v>
      </c>
      <c r="G28" s="7">
        <v>27900</v>
      </c>
      <c r="I28" s="100"/>
      <c r="J28" s="75"/>
      <c r="K28" s="75"/>
    </row>
    <row r="29" spans="2:11" ht="72" customHeight="1">
      <c r="B29" s="10" t="s">
        <v>193</v>
      </c>
      <c r="C29" s="76" t="s">
        <v>771</v>
      </c>
      <c r="D29" s="14" t="s">
        <v>772</v>
      </c>
      <c r="E29" s="47"/>
      <c r="F29" s="21" t="s">
        <v>774</v>
      </c>
      <c r="G29" s="11">
        <v>31500</v>
      </c>
      <c r="I29" s="100"/>
      <c r="J29" s="75"/>
      <c r="K29" s="75"/>
    </row>
    <row r="30" spans="2:11" ht="72" customHeight="1">
      <c r="B30" s="6" t="s">
        <v>845</v>
      </c>
      <c r="C30" s="78" t="s">
        <v>846</v>
      </c>
      <c r="D30" s="19" t="s">
        <v>901</v>
      </c>
      <c r="E30" s="47"/>
      <c r="F30" s="105" t="s">
        <v>905</v>
      </c>
      <c r="G30" s="7">
        <v>20550</v>
      </c>
      <c r="I30" s="100"/>
      <c r="J30" s="75"/>
    </row>
    <row r="31" spans="2:11" ht="72" customHeight="1">
      <c r="B31" s="10" t="s">
        <v>851</v>
      </c>
      <c r="C31" s="76" t="s">
        <v>852</v>
      </c>
      <c r="D31" s="14" t="s">
        <v>902</v>
      </c>
      <c r="E31" s="47"/>
      <c r="F31" s="101" t="s">
        <v>900</v>
      </c>
      <c r="G31" s="11">
        <v>16700</v>
      </c>
      <c r="I31" s="100"/>
      <c r="J31" s="75"/>
    </row>
    <row r="32" spans="2:11" ht="72" customHeight="1">
      <c r="B32" s="6" t="s">
        <v>857</v>
      </c>
      <c r="C32" s="78" t="s">
        <v>858</v>
      </c>
      <c r="D32" s="19" t="s">
        <v>903</v>
      </c>
      <c r="E32" s="47"/>
      <c r="F32" s="105" t="s">
        <v>904</v>
      </c>
      <c r="G32" s="7">
        <v>33970</v>
      </c>
      <c r="I32" s="100"/>
      <c r="J32" s="75"/>
    </row>
    <row r="33" spans="2:10" ht="72" customHeight="1">
      <c r="B33" s="10" t="s">
        <v>863</v>
      </c>
      <c r="C33" s="76" t="s">
        <v>864</v>
      </c>
      <c r="D33" s="14" t="s">
        <v>903</v>
      </c>
      <c r="E33" s="47"/>
      <c r="F33" s="101" t="s">
        <v>906</v>
      </c>
      <c r="G33" s="11">
        <v>27100</v>
      </c>
      <c r="I33" s="100"/>
      <c r="J33" s="75"/>
    </row>
  </sheetData>
  <mergeCells count="6">
    <mergeCell ref="K2:K3"/>
    <mergeCell ref="D3:G3"/>
    <mergeCell ref="F1:G1"/>
    <mergeCell ref="B2:G2"/>
    <mergeCell ref="I2:I3"/>
    <mergeCell ref="J2:J3"/>
  </mergeCells>
  <phoneticPr fontId="0" type="noConversion"/>
  <hyperlinks>
    <hyperlink ref="I2" location="'Терминалы Сбора Данных'!R1C1" display="Терминалы Сбора Данных"/>
    <hyperlink ref="J2" location="'Принтеры этикеток'!R1C1" display="Принтеры Этикеток"/>
    <hyperlink ref="K2" location="Сканеры!R1C1" display="Сканеры"/>
    <hyperlink ref="F1:G1" r:id="rId1" display="Вопросы на kkt@1c.ru"/>
    <hyperlink ref="K2:K3" location="'Прочее оборудование'!R1C1" display="Прочее оборудование"/>
    <hyperlink ref="I2:I3" location="'Оборуд. для штрихкодирования'!R1C1" display="Оборудование для штрихкодирования"/>
    <hyperlink ref="F12" r:id="rId2"/>
    <hyperlink ref="F5" r:id="rId3"/>
    <hyperlink ref="F21" r:id="rId4" location="pills-atol-55f"/>
    <hyperlink ref="F8" r:id="rId5"/>
    <hyperlink ref="F7" r:id="rId6"/>
    <hyperlink ref="F15" r:id="rId7"/>
    <hyperlink ref="F20" r:id="rId8"/>
    <hyperlink ref="F16" r:id="rId9"/>
    <hyperlink ref="F13" r:id="rId10"/>
    <hyperlink ref="F17" r:id="rId11"/>
    <hyperlink ref="F18" r:id="rId12"/>
    <hyperlink ref="F11" r:id="rId13"/>
    <hyperlink ref="F14" r:id="rId14"/>
    <hyperlink ref="L2" location="'POS-компьютеры'!R1C1" display="POS-компьютеры"/>
    <hyperlink ref="F23" r:id="rId15"/>
    <hyperlink ref="F24" r:id="rId16"/>
    <hyperlink ref="F25" r:id="rId17"/>
    <hyperlink ref="F26" r:id="rId18"/>
    <hyperlink ref="M2" location="АКЦИИ!R1C1" display="АКЦИИ"/>
    <hyperlink ref="F10" r:id="rId19"/>
    <hyperlink ref="F28" r:id="rId20"/>
    <hyperlink ref="F29" r:id="rId21"/>
    <hyperlink ref="F31" r:id="rId22"/>
    <hyperlink ref="F32" r:id="rId23"/>
    <hyperlink ref="F30" r:id="rId24"/>
    <hyperlink ref="F33" r:id="rId25"/>
    <hyperlink ref="F6" r:id="rId26"/>
    <hyperlink ref="F22" r:id="rId27"/>
  </hyperlinks>
  <pageMargins left="0.7" right="0.7" top="0.75" bottom="0.75" header="0.3" footer="0.3"/>
  <pageSetup paperSize="9" orientation="portrait" r:id="rId28"/>
  <drawing r:id="rId29"/>
</worksheet>
</file>

<file path=xl/worksheets/sheet3.xml><?xml version="1.0" encoding="utf-8"?>
<worksheet xmlns="http://schemas.openxmlformats.org/spreadsheetml/2006/main" xmlns:r="http://schemas.openxmlformats.org/officeDocument/2006/relationships">
  <dimension ref="A1:F5"/>
  <sheetViews>
    <sheetView workbookViewId="0">
      <selection activeCell="A3" sqref="A3"/>
    </sheetView>
  </sheetViews>
  <sheetFormatPr defaultRowHeight="16.5"/>
  <cols>
    <col min="1" max="1" width="10.75" customWidth="1"/>
    <col min="2" max="2" width="26.5" customWidth="1"/>
    <col min="3" max="3" width="29" customWidth="1"/>
    <col min="4" max="4" width="25.25" customWidth="1"/>
    <col min="5" max="5" width="27" customWidth="1"/>
    <col min="6" max="6" width="25.25" customWidth="1"/>
  </cols>
  <sheetData>
    <row r="1" spans="1:6">
      <c r="A1" s="144" t="s">
        <v>487</v>
      </c>
      <c r="B1" s="144"/>
      <c r="C1" s="145"/>
      <c r="D1" s="145"/>
    </row>
    <row r="2" spans="1:6" ht="24.75" thickBot="1">
      <c r="A2" s="16" t="s">
        <v>631</v>
      </c>
      <c r="B2" s="17" t="s">
        <v>625</v>
      </c>
      <c r="C2" s="17" t="s">
        <v>626</v>
      </c>
      <c r="D2" s="17" t="s">
        <v>627</v>
      </c>
      <c r="E2" s="17" t="s">
        <v>630</v>
      </c>
      <c r="F2" s="18" t="s">
        <v>629</v>
      </c>
    </row>
    <row r="3" spans="1:6" ht="72" customHeight="1" thickTop="1">
      <c r="A3" s="8"/>
      <c r="B3" s="36" t="s">
        <v>490</v>
      </c>
      <c r="C3" s="20" t="s">
        <v>563</v>
      </c>
      <c r="D3" s="31"/>
      <c r="E3" s="24" t="s">
        <v>564</v>
      </c>
      <c r="F3" s="9" t="s">
        <v>173</v>
      </c>
    </row>
    <row r="4" spans="1:6" ht="72" customHeight="1">
      <c r="A4" s="12"/>
      <c r="B4" s="35" t="s">
        <v>492</v>
      </c>
      <c r="C4" s="15" t="s">
        <v>566</v>
      </c>
      <c r="D4" s="45"/>
      <c r="E4" s="23" t="s">
        <v>565</v>
      </c>
      <c r="F4" s="13" t="s">
        <v>174</v>
      </c>
    </row>
    <row r="5" spans="1:6" ht="72" customHeight="1">
      <c r="A5" s="8"/>
      <c r="B5" s="36" t="s">
        <v>493</v>
      </c>
      <c r="C5" s="20" t="s">
        <v>567</v>
      </c>
      <c r="D5" s="31"/>
      <c r="E5" s="24" t="s">
        <v>568</v>
      </c>
      <c r="F5" s="9" t="s">
        <v>174</v>
      </c>
    </row>
  </sheetData>
  <mergeCells count="2">
    <mergeCell ref="A1:B1"/>
    <mergeCell ref="C1:D1"/>
  </mergeCells>
  <phoneticPr fontId="35" type="noConversion"/>
  <hyperlinks>
    <hyperlink ref="E3" r:id="rId1"/>
    <hyperlink ref="E4" r:id="rId2"/>
    <hyperlink ref="E5" r:id="rId3"/>
  </hyperlinks>
  <pageMargins left="0.75" right="0.75" top="1" bottom="1" header="0.5" footer="0.5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H29"/>
  <sheetViews>
    <sheetView workbookViewId="0">
      <selection activeCell="A4" sqref="A4"/>
    </sheetView>
  </sheetViews>
  <sheetFormatPr defaultRowHeight="16.5"/>
  <cols>
    <col min="1" max="1" width="10.75" customWidth="1"/>
    <col min="2" max="2" width="26.5" customWidth="1"/>
    <col min="3" max="3" width="29" customWidth="1"/>
    <col min="4" max="4" width="25.25" customWidth="1"/>
    <col min="5" max="5" width="27" customWidth="1"/>
    <col min="6" max="6" width="25.25" customWidth="1"/>
    <col min="8" max="8" width="10.625" customWidth="1"/>
  </cols>
  <sheetData>
    <row r="1" spans="1:8">
      <c r="A1" s="144" t="s">
        <v>634</v>
      </c>
      <c r="B1" s="144"/>
      <c r="C1" s="145"/>
      <c r="D1" s="145"/>
    </row>
    <row r="2" spans="1:8" ht="24.75" thickBot="1">
      <c r="A2" s="50" t="s">
        <v>631</v>
      </c>
      <c r="B2" s="51" t="s">
        <v>625</v>
      </c>
      <c r="C2" s="51" t="s">
        <v>626</v>
      </c>
      <c r="D2" s="51" t="s">
        <v>627</v>
      </c>
      <c r="E2" s="51" t="s">
        <v>630</v>
      </c>
      <c r="F2" s="52" t="s">
        <v>629</v>
      </c>
    </row>
    <row r="3" spans="1:8" ht="17.100000000000001" customHeight="1" thickTop="1">
      <c r="A3" s="147" t="s">
        <v>570</v>
      </c>
      <c r="B3" s="148"/>
      <c r="C3" s="148"/>
      <c r="D3" s="148"/>
      <c r="E3" s="148"/>
      <c r="F3" s="148"/>
    </row>
    <row r="4" spans="1:8" ht="72" customHeight="1">
      <c r="A4" s="53" t="s">
        <v>719</v>
      </c>
      <c r="B4" s="54" t="s">
        <v>571</v>
      </c>
      <c r="C4" s="55" t="s">
        <v>922</v>
      </c>
      <c r="D4" s="64"/>
      <c r="E4" s="57" t="s">
        <v>292</v>
      </c>
      <c r="F4" s="58">
        <v>8290</v>
      </c>
      <c r="H4" s="133"/>
    </row>
    <row r="5" spans="1:8" ht="72" customHeight="1">
      <c r="A5" s="59" t="s">
        <v>722</v>
      </c>
      <c r="B5" s="60" t="s">
        <v>293</v>
      </c>
      <c r="C5" s="61" t="s">
        <v>304</v>
      </c>
      <c r="D5" s="64"/>
      <c r="E5" s="62" t="s">
        <v>305</v>
      </c>
      <c r="F5" s="63">
        <v>2250</v>
      </c>
      <c r="H5" s="133"/>
    </row>
    <row r="6" spans="1:8" ht="72" customHeight="1">
      <c r="A6" s="53" t="s">
        <v>729</v>
      </c>
      <c r="B6" s="54" t="s">
        <v>306</v>
      </c>
      <c r="C6" s="55" t="s">
        <v>307</v>
      </c>
      <c r="D6" s="64"/>
      <c r="E6" s="57" t="s">
        <v>308</v>
      </c>
      <c r="F6" s="58">
        <v>2800</v>
      </c>
      <c r="H6" s="133"/>
    </row>
    <row r="7" spans="1:8" ht="72" customHeight="1">
      <c r="A7" s="59" t="s">
        <v>199</v>
      </c>
      <c r="B7" s="60" t="s">
        <v>204</v>
      </c>
      <c r="C7" s="61" t="s">
        <v>205</v>
      </c>
      <c r="D7" s="64"/>
      <c r="E7" s="62" t="s">
        <v>203</v>
      </c>
      <c r="F7" s="63">
        <v>6100</v>
      </c>
      <c r="H7" s="133"/>
    </row>
    <row r="8" spans="1:8" ht="72" customHeight="1">
      <c r="A8" s="53" t="s">
        <v>720</v>
      </c>
      <c r="B8" s="54" t="s">
        <v>309</v>
      </c>
      <c r="C8" s="55" t="s">
        <v>310</v>
      </c>
      <c r="D8" s="64"/>
      <c r="E8" s="57" t="s">
        <v>353</v>
      </c>
      <c r="F8" s="58">
        <v>8750</v>
      </c>
      <c r="H8" s="133"/>
    </row>
    <row r="9" spans="1:8" ht="72" customHeight="1">
      <c r="A9" s="59" t="s">
        <v>725</v>
      </c>
      <c r="B9" s="60" t="s">
        <v>354</v>
      </c>
      <c r="C9" s="61" t="s">
        <v>355</v>
      </c>
      <c r="D9" s="56"/>
      <c r="E9" s="62" t="s">
        <v>391</v>
      </c>
      <c r="F9" s="63">
        <v>3700</v>
      </c>
      <c r="H9" s="133"/>
    </row>
    <row r="10" spans="1:8" ht="72" customHeight="1">
      <c r="A10" s="53" t="s">
        <v>475</v>
      </c>
      <c r="B10" s="54" t="s">
        <v>409</v>
      </c>
      <c r="C10" s="55" t="s">
        <v>410</v>
      </c>
      <c r="D10" s="56"/>
      <c r="E10" s="57" t="s">
        <v>430</v>
      </c>
      <c r="F10" s="58">
        <v>2520</v>
      </c>
      <c r="H10" s="133"/>
    </row>
    <row r="11" spans="1:8" ht="72" customHeight="1">
      <c r="A11" s="59" t="s">
        <v>727</v>
      </c>
      <c r="B11" s="60" t="s">
        <v>403</v>
      </c>
      <c r="C11" s="61" t="s">
        <v>407</v>
      </c>
      <c r="D11" s="56"/>
      <c r="E11" s="62" t="s">
        <v>408</v>
      </c>
      <c r="F11" s="63">
        <v>3990</v>
      </c>
      <c r="H11" s="133"/>
    </row>
    <row r="12" spans="1:8" ht="72" customHeight="1">
      <c r="A12" s="53" t="s">
        <v>957</v>
      </c>
      <c r="B12" s="54" t="s">
        <v>218</v>
      </c>
      <c r="C12" s="55" t="s">
        <v>219</v>
      </c>
      <c r="D12" s="56"/>
      <c r="E12" s="57" t="s">
        <v>220</v>
      </c>
      <c r="F12" s="58">
        <v>7560</v>
      </c>
      <c r="H12" s="133"/>
    </row>
    <row r="13" spans="1:8" ht="72" customHeight="1">
      <c r="A13" s="59" t="s">
        <v>805</v>
      </c>
      <c r="B13" s="60" t="s">
        <v>818</v>
      </c>
      <c r="C13" s="61" t="s">
        <v>819</v>
      </c>
      <c r="D13" s="56"/>
      <c r="E13" s="62" t="s">
        <v>817</v>
      </c>
      <c r="F13" s="63">
        <v>8050</v>
      </c>
      <c r="H13" s="133"/>
    </row>
    <row r="14" spans="1:8" ht="72" customHeight="1">
      <c r="A14" s="53" t="s">
        <v>809</v>
      </c>
      <c r="B14" s="54" t="s">
        <v>820</v>
      </c>
      <c r="C14" s="55" t="s">
        <v>821</v>
      </c>
      <c r="D14" s="56"/>
      <c r="E14" s="57" t="s">
        <v>822</v>
      </c>
      <c r="F14" s="58">
        <v>6890</v>
      </c>
      <c r="H14" s="133"/>
    </row>
    <row r="15" spans="1:8" ht="72" customHeight="1">
      <c r="A15" s="59" t="s">
        <v>807</v>
      </c>
      <c r="B15" s="60" t="s">
        <v>823</v>
      </c>
      <c r="C15" s="61" t="s">
        <v>911</v>
      </c>
      <c r="D15" s="56"/>
      <c r="E15" s="103" t="s">
        <v>912</v>
      </c>
      <c r="F15" s="63">
        <v>3090</v>
      </c>
      <c r="H15" s="133"/>
    </row>
    <row r="16" spans="1:8" ht="72" customHeight="1">
      <c r="A16" s="53" t="s">
        <v>724</v>
      </c>
      <c r="B16" s="54" t="s">
        <v>811</v>
      </c>
      <c r="C16" s="55" t="s">
        <v>240</v>
      </c>
      <c r="D16" s="56"/>
      <c r="E16" s="104" t="s">
        <v>239</v>
      </c>
      <c r="F16" s="58">
        <v>2790</v>
      </c>
      <c r="H16" s="133"/>
    </row>
    <row r="17" spans="1:8" ht="72" customHeight="1">
      <c r="A17" s="59" t="s">
        <v>883</v>
      </c>
      <c r="B17" s="60" t="s">
        <v>884</v>
      </c>
      <c r="C17" s="61" t="s">
        <v>910</v>
      </c>
      <c r="D17" s="56"/>
      <c r="E17" s="103" t="s">
        <v>907</v>
      </c>
      <c r="F17" s="63">
        <v>10990</v>
      </c>
      <c r="H17" s="133"/>
    </row>
    <row r="18" spans="1:8" ht="72" customHeight="1">
      <c r="A18" s="53" t="s">
        <v>888</v>
      </c>
      <c r="B18" s="54" t="s">
        <v>889</v>
      </c>
      <c r="C18" s="55" t="s">
        <v>909</v>
      </c>
      <c r="D18" s="56"/>
      <c r="E18" s="104" t="s">
        <v>908</v>
      </c>
      <c r="F18" s="58">
        <v>6990</v>
      </c>
      <c r="H18" s="133"/>
    </row>
    <row r="19" spans="1:8" ht="17.100000000000001" customHeight="1">
      <c r="A19" s="146" t="s">
        <v>569</v>
      </c>
      <c r="B19" s="146"/>
      <c r="C19" s="146"/>
      <c r="D19" s="146"/>
      <c r="E19" s="146"/>
      <c r="F19" s="146"/>
      <c r="H19" s="133"/>
    </row>
    <row r="20" spans="1:8" ht="72" customHeight="1">
      <c r="A20" s="53" t="s">
        <v>735</v>
      </c>
      <c r="B20" s="54" t="s">
        <v>401</v>
      </c>
      <c r="C20" s="55" t="s">
        <v>402</v>
      </c>
      <c r="D20" s="56"/>
      <c r="E20" s="57" t="s">
        <v>400</v>
      </c>
      <c r="F20" s="58">
        <v>47390</v>
      </c>
      <c r="H20" s="133"/>
    </row>
    <row r="21" spans="1:8" ht="72" customHeight="1">
      <c r="A21" s="59" t="s">
        <v>585</v>
      </c>
      <c r="B21" s="60" t="s">
        <v>395</v>
      </c>
      <c r="C21" s="61" t="s">
        <v>396</v>
      </c>
      <c r="D21" s="56"/>
      <c r="E21" s="62" t="s">
        <v>399</v>
      </c>
      <c r="F21" s="63">
        <v>16730</v>
      </c>
      <c r="H21" s="133"/>
    </row>
    <row r="22" spans="1:8" ht="72" customHeight="1">
      <c r="A22" s="53" t="s">
        <v>582</v>
      </c>
      <c r="B22" s="54" t="s">
        <v>438</v>
      </c>
      <c r="C22" s="55" t="s">
        <v>766</v>
      </c>
      <c r="D22" s="56"/>
      <c r="E22" s="57" t="s">
        <v>765</v>
      </c>
      <c r="F22" s="58">
        <v>44310</v>
      </c>
      <c r="H22" s="133"/>
    </row>
    <row r="23" spans="1:8" ht="72" customHeight="1">
      <c r="A23" s="59" t="s">
        <v>734</v>
      </c>
      <c r="B23" s="60" t="s">
        <v>392</v>
      </c>
      <c r="C23" s="61" t="s">
        <v>393</v>
      </c>
      <c r="D23" s="56"/>
      <c r="E23" s="62" t="s">
        <v>394</v>
      </c>
      <c r="F23" s="63">
        <v>28000</v>
      </c>
      <c r="H23" s="133"/>
    </row>
    <row r="24" spans="1:8" ht="72" customHeight="1">
      <c r="A24" s="53" t="s">
        <v>582</v>
      </c>
      <c r="B24" s="54" t="s">
        <v>438</v>
      </c>
      <c r="C24" s="55" t="s">
        <v>483</v>
      </c>
      <c r="D24" s="56"/>
      <c r="E24" s="57" t="s">
        <v>484</v>
      </c>
      <c r="F24" s="58">
        <v>44310</v>
      </c>
      <c r="H24" s="133"/>
    </row>
    <row r="25" spans="1:8" ht="72" customHeight="1">
      <c r="A25" s="59" t="s">
        <v>548</v>
      </c>
      <c r="B25" s="59" t="s">
        <v>236</v>
      </c>
      <c r="C25" s="59" t="s">
        <v>238</v>
      </c>
      <c r="D25" s="56"/>
      <c r="E25" s="114" t="s">
        <v>237</v>
      </c>
      <c r="F25" s="63">
        <v>30590</v>
      </c>
      <c r="H25" s="133"/>
    </row>
    <row r="26" spans="1:8" ht="59.25" customHeight="1">
      <c r="A26" s="53" t="s">
        <v>126</v>
      </c>
      <c r="B26" s="54" t="s">
        <v>161</v>
      </c>
      <c r="C26" s="55" t="s">
        <v>162</v>
      </c>
      <c r="D26" s="56"/>
      <c r="E26" s="57" t="s">
        <v>163</v>
      </c>
      <c r="F26" s="58">
        <v>28210</v>
      </c>
      <c r="H26" s="133"/>
    </row>
    <row r="29" spans="1:8">
      <c r="B29" s="115"/>
      <c r="C29" s="116"/>
      <c r="E29" s="113"/>
    </row>
  </sheetData>
  <mergeCells count="4">
    <mergeCell ref="C1:D1"/>
    <mergeCell ref="A1:B1"/>
    <mergeCell ref="A19:F19"/>
    <mergeCell ref="A3:F3"/>
  </mergeCells>
  <phoneticPr fontId="0" type="noConversion"/>
  <hyperlinks>
    <hyperlink ref="E4" r:id="rId1"/>
    <hyperlink ref="E5" r:id="rId2"/>
    <hyperlink ref="E6" r:id="rId3"/>
    <hyperlink ref="E8" r:id="rId4"/>
    <hyperlink ref="E9" r:id="rId5"/>
    <hyperlink ref="E23" r:id="rId6"/>
    <hyperlink ref="E21" r:id="rId7"/>
    <hyperlink ref="E20" r:id="rId8"/>
    <hyperlink ref="E11" r:id="rId9"/>
    <hyperlink ref="E10" r:id="rId10"/>
    <hyperlink ref="E12" r:id="rId11"/>
    <hyperlink ref="E15" r:id="rId12"/>
    <hyperlink ref="E22" r:id="rId13"/>
    <hyperlink ref="E16" r:id="rId14"/>
    <hyperlink ref="E17" r:id="rId15"/>
    <hyperlink ref="E18" r:id="rId16"/>
    <hyperlink ref="E26" r:id="rId17"/>
    <hyperlink ref="E25" r:id="rId18"/>
  </hyperlinks>
  <pageMargins left="0.7" right="0.7" top="0.75" bottom="0.75" header="0.3" footer="0.3"/>
  <pageSetup paperSize="9" orientation="portrait" horizontalDpi="4294967293" verticalDpi="0" r:id="rId19"/>
  <drawing r:id="rId2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9"/>
  <sheetViews>
    <sheetView workbookViewId="0">
      <selection activeCell="A2" sqref="A2"/>
    </sheetView>
  </sheetViews>
  <sheetFormatPr defaultRowHeight="16.5"/>
  <cols>
    <col min="1" max="1" width="10.75" customWidth="1"/>
    <col min="2" max="2" width="27.875" customWidth="1"/>
    <col min="3" max="3" width="27.25" customWidth="1"/>
    <col min="4" max="4" width="23.75" customWidth="1"/>
    <col min="5" max="5" width="20.25" customWidth="1"/>
    <col min="6" max="6" width="17.75" customWidth="1"/>
    <col min="8" max="8" width="10" bestFit="1" customWidth="1"/>
  </cols>
  <sheetData>
    <row r="1" spans="1:8">
      <c r="A1" s="30" t="s">
        <v>942</v>
      </c>
    </row>
    <row r="2" spans="1:8" ht="27" customHeight="1" thickBot="1">
      <c r="A2" s="16" t="s">
        <v>631</v>
      </c>
      <c r="B2" s="17" t="s">
        <v>625</v>
      </c>
      <c r="C2" s="17" t="s">
        <v>626</v>
      </c>
      <c r="D2" s="17" t="s">
        <v>627</v>
      </c>
      <c r="E2" s="17" t="s">
        <v>630</v>
      </c>
      <c r="F2" s="18" t="s">
        <v>629</v>
      </c>
    </row>
    <row r="3" spans="1:8" ht="72" customHeight="1" thickTop="1">
      <c r="A3" s="8" t="s">
        <v>742</v>
      </c>
      <c r="B3" s="36" t="s">
        <v>743</v>
      </c>
      <c r="C3" s="20" t="s">
        <v>242</v>
      </c>
      <c r="D3" s="31"/>
      <c r="E3" s="24" t="s">
        <v>243</v>
      </c>
      <c r="F3" s="9">
        <v>12990</v>
      </c>
      <c r="H3" s="133"/>
    </row>
    <row r="4" spans="1:8" ht="72" customHeight="1">
      <c r="A4" s="12" t="s">
        <v>740</v>
      </c>
      <c r="B4" s="35" t="s">
        <v>485</v>
      </c>
      <c r="C4" s="15" t="s">
        <v>587</v>
      </c>
      <c r="D4" s="31"/>
      <c r="E4" s="23" t="s">
        <v>588</v>
      </c>
      <c r="F4" s="13">
        <v>12990</v>
      </c>
      <c r="H4" s="133"/>
    </row>
    <row r="5" spans="1:8" ht="72" customHeight="1">
      <c r="A5" s="8" t="s">
        <v>66</v>
      </c>
      <c r="B5" s="36" t="s">
        <v>589</v>
      </c>
      <c r="C5" s="20" t="s">
        <v>590</v>
      </c>
      <c r="D5" s="31"/>
      <c r="E5" s="24" t="s">
        <v>591</v>
      </c>
      <c r="F5" s="9">
        <v>29990</v>
      </c>
      <c r="H5" s="133"/>
    </row>
    <row r="6" spans="1:8" ht="72" customHeight="1">
      <c r="A6" s="12" t="s">
        <v>744</v>
      </c>
      <c r="B6" s="35" t="s">
        <v>592</v>
      </c>
      <c r="C6" s="15" t="s">
        <v>593</v>
      </c>
      <c r="D6" s="31"/>
      <c r="E6" s="23" t="s">
        <v>594</v>
      </c>
      <c r="F6" s="13">
        <v>26990</v>
      </c>
      <c r="H6" s="133"/>
    </row>
    <row r="7" spans="1:8" ht="72" customHeight="1">
      <c r="A7" s="8" t="s">
        <v>526</v>
      </c>
      <c r="B7" s="36" t="s">
        <v>525</v>
      </c>
      <c r="C7" s="20" t="s">
        <v>527</v>
      </c>
      <c r="D7" s="31"/>
      <c r="E7" s="24" t="s">
        <v>528</v>
      </c>
      <c r="F7" s="13">
        <v>8750</v>
      </c>
      <c r="H7" s="133"/>
    </row>
    <row r="8" spans="1:8" ht="72" customHeight="1">
      <c r="A8" s="12" t="s">
        <v>532</v>
      </c>
      <c r="B8" s="35" t="s">
        <v>529</v>
      </c>
      <c r="C8" s="15" t="s">
        <v>530</v>
      </c>
      <c r="D8" s="31"/>
      <c r="E8" s="23" t="s">
        <v>531</v>
      </c>
      <c r="F8" s="13">
        <v>9090</v>
      </c>
      <c r="H8" s="133"/>
    </row>
    <row r="9" spans="1:8" ht="72" customHeight="1">
      <c r="A9" s="8" t="s">
        <v>536</v>
      </c>
      <c r="B9" s="36" t="s">
        <v>533</v>
      </c>
      <c r="C9" s="20" t="s">
        <v>534</v>
      </c>
      <c r="D9" s="31"/>
      <c r="E9" s="24" t="s">
        <v>535</v>
      </c>
      <c r="F9" s="9">
        <v>12950</v>
      </c>
      <c r="H9" s="133"/>
    </row>
    <row r="10" spans="1:8" ht="72" customHeight="1">
      <c r="A10" s="12" t="s">
        <v>553</v>
      </c>
      <c r="B10" s="35" t="s">
        <v>550</v>
      </c>
      <c r="C10" s="15" t="s">
        <v>551</v>
      </c>
      <c r="D10" s="31"/>
      <c r="E10" s="23" t="s">
        <v>552</v>
      </c>
      <c r="F10" s="13">
        <v>7790</v>
      </c>
      <c r="H10" s="133"/>
    </row>
    <row r="11" spans="1:8" ht="66.75" customHeight="1">
      <c r="A11" s="8" t="s">
        <v>380</v>
      </c>
      <c r="B11" s="36" t="s">
        <v>388</v>
      </c>
      <c r="C11" s="20" t="s">
        <v>389</v>
      </c>
      <c r="D11" s="31"/>
      <c r="E11" s="24" t="s">
        <v>390</v>
      </c>
      <c r="F11" s="9">
        <v>15500</v>
      </c>
      <c r="H11" s="133"/>
    </row>
    <row r="12" spans="1:8" ht="59.25" customHeight="1">
      <c r="A12" s="12" t="s">
        <v>298</v>
      </c>
      <c r="B12" s="35" t="s">
        <v>300</v>
      </c>
      <c r="C12" s="15" t="s">
        <v>301</v>
      </c>
      <c r="D12" s="31"/>
      <c r="E12" s="23" t="s">
        <v>302</v>
      </c>
      <c r="F12" s="13">
        <v>7590</v>
      </c>
      <c r="H12" s="133"/>
    </row>
    <row r="13" spans="1:8" ht="63.75" customHeight="1">
      <c r="A13" s="8" t="s">
        <v>949</v>
      </c>
      <c r="B13" s="36" t="s">
        <v>212</v>
      </c>
      <c r="C13" s="20" t="s">
        <v>214</v>
      </c>
      <c r="D13" s="31"/>
      <c r="E13" s="91" t="s">
        <v>213</v>
      </c>
      <c r="F13" s="9">
        <v>8990</v>
      </c>
      <c r="H13" s="133"/>
    </row>
    <row r="14" spans="1:8" ht="73.5" customHeight="1">
      <c r="A14" s="12" t="s">
        <v>951</v>
      </c>
      <c r="B14" s="35" t="s">
        <v>216</v>
      </c>
      <c r="C14" s="15" t="s">
        <v>215</v>
      </c>
      <c r="D14" s="31"/>
      <c r="E14" s="92" t="s">
        <v>217</v>
      </c>
      <c r="F14" s="13">
        <v>17040</v>
      </c>
      <c r="H14" s="133"/>
    </row>
    <row r="15" spans="1:8" ht="73.5" customHeight="1">
      <c r="A15" s="8" t="s">
        <v>800</v>
      </c>
      <c r="B15" s="36" t="s">
        <v>913</v>
      </c>
      <c r="C15" s="20" t="s">
        <v>914</v>
      </c>
      <c r="D15" s="31"/>
      <c r="E15" s="24" t="s">
        <v>915</v>
      </c>
      <c r="F15" s="9">
        <v>12990</v>
      </c>
      <c r="H15" s="133"/>
    </row>
    <row r="16" spans="1:8" ht="73.5" customHeight="1">
      <c r="A16" s="12" t="s">
        <v>798</v>
      </c>
      <c r="B16" s="35" t="s">
        <v>916</v>
      </c>
      <c r="C16" s="15" t="s">
        <v>918</v>
      </c>
      <c r="D16" s="31"/>
      <c r="E16" s="23" t="s">
        <v>917</v>
      </c>
      <c r="F16" s="13">
        <v>9990</v>
      </c>
      <c r="H16" s="133"/>
    </row>
    <row r="17" spans="1:8" ht="73.5" customHeight="1">
      <c r="A17" s="8" t="s">
        <v>796</v>
      </c>
      <c r="B17" s="36" t="s">
        <v>919</v>
      </c>
      <c r="C17" s="20" t="s">
        <v>920</v>
      </c>
      <c r="D17" s="31"/>
      <c r="E17" s="91" t="s">
        <v>921</v>
      </c>
      <c r="F17" s="9">
        <v>6890</v>
      </c>
      <c r="H17" s="133"/>
    </row>
    <row r="18" spans="1:8" ht="63">
      <c r="A18" s="12" t="s">
        <v>758</v>
      </c>
      <c r="B18" s="35" t="s">
        <v>767</v>
      </c>
      <c r="C18" s="15" t="s">
        <v>768</v>
      </c>
      <c r="D18" s="31"/>
      <c r="E18" s="23" t="s">
        <v>769</v>
      </c>
      <c r="F18" s="13">
        <v>9030</v>
      </c>
      <c r="H18" s="133"/>
    </row>
    <row r="19" spans="1:8" ht="61.5" customHeight="1">
      <c r="A19" s="8" t="s">
        <v>298</v>
      </c>
      <c r="B19" s="36" t="s">
        <v>300</v>
      </c>
      <c r="C19" s="20" t="s">
        <v>241</v>
      </c>
      <c r="D19" s="31"/>
      <c r="E19" s="91" t="s">
        <v>302</v>
      </c>
      <c r="F19" s="9">
        <v>7590</v>
      </c>
      <c r="H19" s="133"/>
    </row>
  </sheetData>
  <phoneticPr fontId="0" type="noConversion"/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8" r:id="rId12"/>
    <hyperlink ref="E19" r:id="rId13"/>
    <hyperlink ref="E3" r:id="rId14"/>
  </hyperlinks>
  <pageMargins left="0.7" right="0.7" top="0.75" bottom="0.75" header="0.3" footer="0.3"/>
  <drawing r:id="rId15"/>
</worksheet>
</file>

<file path=xl/worksheets/sheet6.xml><?xml version="1.0" encoding="utf-8"?>
<worksheet xmlns="http://schemas.openxmlformats.org/spreadsheetml/2006/main" xmlns:r="http://schemas.openxmlformats.org/officeDocument/2006/relationships">
  <dimension ref="A1:F27"/>
  <sheetViews>
    <sheetView workbookViewId="0">
      <selection sqref="A1:B1"/>
    </sheetView>
  </sheetViews>
  <sheetFormatPr defaultRowHeight="16.5"/>
  <cols>
    <col min="1" max="1" width="10.75" customWidth="1"/>
    <col min="2" max="2" width="27.875" style="87" customWidth="1"/>
    <col min="3" max="3" width="27.25" customWidth="1"/>
    <col min="4" max="4" width="25.25" customWidth="1"/>
    <col min="5" max="5" width="20.25" style="32" customWidth="1"/>
    <col min="6" max="6" width="17.75" customWidth="1"/>
  </cols>
  <sheetData>
    <row r="1" spans="1:6">
      <c r="A1" s="144" t="s">
        <v>633</v>
      </c>
      <c r="B1" s="149"/>
    </row>
    <row r="2" spans="1:6" ht="24.75" thickBot="1">
      <c r="A2" s="16" t="s">
        <v>631</v>
      </c>
      <c r="B2" s="94" t="s">
        <v>625</v>
      </c>
      <c r="C2" s="17" t="s">
        <v>626</v>
      </c>
      <c r="D2" s="17" t="s">
        <v>627</v>
      </c>
      <c r="E2" s="93" t="s">
        <v>630</v>
      </c>
      <c r="F2" s="18" t="s">
        <v>629</v>
      </c>
    </row>
    <row r="3" spans="1:6" ht="72" customHeight="1" thickTop="1">
      <c r="A3" s="33" t="s">
        <v>739</v>
      </c>
      <c r="B3" s="96" t="s">
        <v>595</v>
      </c>
      <c r="C3" s="15" t="s">
        <v>596</v>
      </c>
      <c r="D3" s="45"/>
      <c r="E3" s="23" t="s">
        <v>597</v>
      </c>
      <c r="F3" s="13">
        <v>4800</v>
      </c>
    </row>
    <row r="4" spans="1:6" ht="72" customHeight="1">
      <c r="A4" s="34" t="s">
        <v>737</v>
      </c>
      <c r="B4" s="95" t="s">
        <v>598</v>
      </c>
      <c r="C4" s="20" t="s">
        <v>599</v>
      </c>
      <c r="D4" s="45"/>
      <c r="E4" s="24" t="s">
        <v>600</v>
      </c>
      <c r="F4" s="9">
        <v>5800</v>
      </c>
    </row>
    <row r="5" spans="1:6" ht="72" customHeight="1">
      <c r="A5" s="33" t="s">
        <v>748</v>
      </c>
      <c r="B5" s="96" t="s">
        <v>601</v>
      </c>
      <c r="C5" s="15" t="s">
        <v>602</v>
      </c>
      <c r="D5" s="45"/>
      <c r="E5" s="23" t="s">
        <v>603</v>
      </c>
      <c r="F5" s="13">
        <v>7990</v>
      </c>
    </row>
    <row r="6" spans="1:6" ht="72" customHeight="1">
      <c r="A6" s="34" t="s">
        <v>731</v>
      </c>
      <c r="B6" s="95" t="s">
        <v>604</v>
      </c>
      <c r="C6" s="20" t="s">
        <v>605</v>
      </c>
      <c r="D6" s="31"/>
      <c r="E6" s="24" t="s">
        <v>606</v>
      </c>
      <c r="F6" s="9">
        <v>600</v>
      </c>
    </row>
    <row r="7" spans="1:6" ht="72" customHeight="1">
      <c r="A7" s="33" t="s">
        <v>782</v>
      </c>
      <c r="B7" s="96" t="s">
        <v>607</v>
      </c>
      <c r="C7" s="15" t="s">
        <v>608</v>
      </c>
      <c r="D7" s="31"/>
      <c r="E7" s="23" t="s">
        <v>609</v>
      </c>
      <c r="F7" s="13">
        <v>1950</v>
      </c>
    </row>
    <row r="8" spans="1:6" ht="72" customHeight="1">
      <c r="A8" s="34" t="s">
        <v>778</v>
      </c>
      <c r="B8" s="95" t="s">
        <v>610</v>
      </c>
      <c r="C8" s="20" t="s">
        <v>611</v>
      </c>
      <c r="D8" s="31"/>
      <c r="E8" s="24" t="s">
        <v>612</v>
      </c>
      <c r="F8" s="9">
        <v>4400</v>
      </c>
    </row>
    <row r="9" spans="1:6" ht="72" customHeight="1">
      <c r="A9" s="33" t="s">
        <v>930</v>
      </c>
      <c r="B9" s="96" t="s">
        <v>613</v>
      </c>
      <c r="C9" s="15" t="s">
        <v>614</v>
      </c>
      <c r="D9" s="31"/>
      <c r="E9" s="23" t="s">
        <v>615</v>
      </c>
      <c r="F9" s="13">
        <v>7890</v>
      </c>
    </row>
    <row r="10" spans="1:6" ht="72" customHeight="1">
      <c r="A10" s="34" t="s">
        <v>928</v>
      </c>
      <c r="B10" s="95" t="s">
        <v>616</v>
      </c>
      <c r="C10" s="20" t="s">
        <v>617</v>
      </c>
      <c r="D10" s="31"/>
      <c r="E10" s="24" t="s">
        <v>618</v>
      </c>
      <c r="F10" s="9">
        <v>5530</v>
      </c>
    </row>
    <row r="11" spans="1:6" ht="72" customHeight="1">
      <c r="A11" s="33" t="s">
        <v>649</v>
      </c>
      <c r="B11" s="96" t="s">
        <v>619</v>
      </c>
      <c r="C11" s="15" t="s">
        <v>620</v>
      </c>
      <c r="D11" s="31"/>
      <c r="E11" s="23" t="s">
        <v>621</v>
      </c>
      <c r="F11" s="13">
        <v>500</v>
      </c>
    </row>
    <row r="12" spans="1:6" ht="72" customHeight="1">
      <c r="A12" s="34" t="s">
        <v>646</v>
      </c>
      <c r="B12" s="95" t="s">
        <v>622</v>
      </c>
      <c r="C12" s="20" t="s">
        <v>623</v>
      </c>
      <c r="D12" s="31"/>
      <c r="E12" s="24" t="s">
        <v>624</v>
      </c>
      <c r="F12" s="9">
        <v>1500</v>
      </c>
    </row>
    <row r="13" spans="1:6" ht="72" customHeight="1">
      <c r="A13" s="33" t="s">
        <v>926</v>
      </c>
      <c r="B13" s="96" t="s">
        <v>494</v>
      </c>
      <c r="C13" s="15" t="s">
        <v>495</v>
      </c>
      <c r="D13" s="31"/>
      <c r="E13" s="23" t="s">
        <v>496</v>
      </c>
      <c r="F13" s="13">
        <v>3920</v>
      </c>
    </row>
    <row r="14" spans="1:6" ht="72" customHeight="1">
      <c r="A14" s="34" t="s">
        <v>924</v>
      </c>
      <c r="B14" s="97" t="s">
        <v>498</v>
      </c>
      <c r="C14" s="34" t="s">
        <v>497</v>
      </c>
      <c r="D14" s="31"/>
      <c r="E14" s="86" t="s">
        <v>499</v>
      </c>
      <c r="F14" s="9">
        <v>3220</v>
      </c>
    </row>
    <row r="15" spans="1:6" ht="60" customHeight="1">
      <c r="A15" s="33" t="s">
        <v>955</v>
      </c>
      <c r="B15" s="96" t="s">
        <v>221</v>
      </c>
      <c r="C15" s="15" t="s">
        <v>223</v>
      </c>
      <c r="D15" s="31"/>
      <c r="E15" s="23" t="s">
        <v>222</v>
      </c>
      <c r="F15" s="13">
        <v>7590</v>
      </c>
    </row>
    <row r="16" spans="1:6" ht="60" customHeight="1">
      <c r="A16" s="34" t="s">
        <v>953</v>
      </c>
      <c r="B16" s="95" t="s">
        <v>224</v>
      </c>
      <c r="C16" s="20" t="s">
        <v>225</v>
      </c>
      <c r="D16" s="31"/>
      <c r="E16" s="24" t="s">
        <v>226</v>
      </c>
      <c r="F16" s="9">
        <v>6890</v>
      </c>
    </row>
    <row r="17" spans="1:6" ht="60" customHeight="1">
      <c r="A17" s="33" t="s">
        <v>943</v>
      </c>
      <c r="B17" s="96" t="s">
        <v>232</v>
      </c>
      <c r="C17" s="15" t="s">
        <v>231</v>
      </c>
      <c r="D17" s="31"/>
      <c r="E17" s="23" t="s">
        <v>230</v>
      </c>
      <c r="F17" s="13">
        <v>3590</v>
      </c>
    </row>
    <row r="18" spans="1:6" ht="60" customHeight="1">
      <c r="A18" s="34" t="s">
        <v>945</v>
      </c>
      <c r="B18" s="95" t="s">
        <v>233</v>
      </c>
      <c r="C18" s="20" t="s">
        <v>235</v>
      </c>
      <c r="D18" s="31"/>
      <c r="E18" s="24" t="s">
        <v>234</v>
      </c>
      <c r="F18" s="9">
        <v>4440</v>
      </c>
    </row>
    <row r="19" spans="1:6" ht="60" customHeight="1">
      <c r="A19" s="33" t="s">
        <v>947</v>
      </c>
      <c r="B19" s="96" t="s">
        <v>227</v>
      </c>
      <c r="C19" s="15" t="s">
        <v>228</v>
      </c>
      <c r="D19" s="31"/>
      <c r="E19" s="23" t="s">
        <v>229</v>
      </c>
      <c r="F19" s="13">
        <v>3990</v>
      </c>
    </row>
    <row r="20" spans="1:6" ht="50.25" customHeight="1">
      <c r="A20" s="34" t="s">
        <v>789</v>
      </c>
      <c r="B20" s="95" t="s">
        <v>790</v>
      </c>
      <c r="C20" s="20" t="s">
        <v>815</v>
      </c>
      <c r="D20" s="31"/>
      <c r="E20" s="24" t="s">
        <v>813</v>
      </c>
      <c r="F20" s="9">
        <v>2890</v>
      </c>
    </row>
    <row r="21" spans="1:6" ht="48" customHeight="1">
      <c r="A21" s="33" t="s">
        <v>791</v>
      </c>
      <c r="B21" s="96" t="s">
        <v>792</v>
      </c>
      <c r="C21" s="15" t="s">
        <v>231</v>
      </c>
      <c r="D21" s="31"/>
      <c r="E21" s="23" t="s">
        <v>812</v>
      </c>
      <c r="F21" s="13">
        <v>3190</v>
      </c>
    </row>
    <row r="22" spans="1:6" ht="52.5">
      <c r="A22" s="34" t="s">
        <v>793</v>
      </c>
      <c r="B22" s="95" t="s">
        <v>794</v>
      </c>
      <c r="C22" s="20" t="s">
        <v>814</v>
      </c>
      <c r="D22" s="31"/>
      <c r="E22" s="24" t="s">
        <v>816</v>
      </c>
      <c r="F22" s="9">
        <v>3890</v>
      </c>
    </row>
    <row r="23" spans="1:6" ht="53.25" customHeight="1">
      <c r="A23" s="33" t="s">
        <v>545</v>
      </c>
      <c r="B23" s="96" t="s">
        <v>208</v>
      </c>
      <c r="C23" s="15" t="s">
        <v>206</v>
      </c>
      <c r="D23" s="31"/>
      <c r="E23" s="92" t="s">
        <v>211</v>
      </c>
      <c r="F23" s="13">
        <v>9825</v>
      </c>
    </row>
    <row r="24" spans="1:6" ht="57" customHeight="1">
      <c r="A24" s="34" t="s">
        <v>460</v>
      </c>
      <c r="B24" s="95" t="s">
        <v>207</v>
      </c>
      <c r="C24" s="20" t="s">
        <v>209</v>
      </c>
      <c r="D24" s="31"/>
      <c r="E24" s="91" t="s">
        <v>210</v>
      </c>
      <c r="F24" s="9">
        <v>14500</v>
      </c>
    </row>
    <row r="25" spans="1:6" ht="86.25" customHeight="1">
      <c r="A25" s="33" t="s">
        <v>61</v>
      </c>
      <c r="B25" s="96" t="s">
        <v>164</v>
      </c>
      <c r="C25" s="15" t="s">
        <v>165</v>
      </c>
      <c r="D25" s="31"/>
      <c r="E25" s="23" t="s">
        <v>166</v>
      </c>
      <c r="F25" s="13">
        <v>4130</v>
      </c>
    </row>
    <row r="26" spans="1:6" ht="63" customHeight="1">
      <c r="A26" s="34" t="s">
        <v>828</v>
      </c>
      <c r="B26" s="95" t="s">
        <v>169</v>
      </c>
      <c r="C26" s="20" t="s">
        <v>167</v>
      </c>
      <c r="D26" s="31"/>
      <c r="E26" s="24" t="s">
        <v>168</v>
      </c>
      <c r="F26" s="9">
        <v>13000</v>
      </c>
    </row>
    <row r="27" spans="1:6" ht="54.75" customHeight="1">
      <c r="A27" s="33" t="s">
        <v>830</v>
      </c>
      <c r="B27" s="96" t="s">
        <v>170</v>
      </c>
      <c r="C27" s="15" t="s">
        <v>172</v>
      </c>
      <c r="D27" s="31"/>
      <c r="E27" s="23" t="s">
        <v>171</v>
      </c>
      <c r="F27" s="13">
        <v>12300</v>
      </c>
    </row>
  </sheetData>
  <mergeCells count="1">
    <mergeCell ref="A1:B1"/>
  </mergeCells>
  <phoneticPr fontId="0" type="noConversion"/>
  <hyperlinks>
    <hyperlink ref="E3" r:id="rId1"/>
    <hyperlink ref="E4" r:id="rId2"/>
    <hyperlink ref="E5" r:id="rId3"/>
    <hyperlink ref="E6" r:id="rId4"/>
    <hyperlink ref="E7" r:id="rId5"/>
    <hyperlink ref="E8" r:id="rId6"/>
    <hyperlink ref="E9" r:id="rId7"/>
    <hyperlink ref="E10" r:id="rId8"/>
    <hyperlink ref="E11" r:id="rId9"/>
    <hyperlink ref="E12" r:id="rId10"/>
    <hyperlink ref="E13" r:id="rId11"/>
    <hyperlink ref="E14" r:id="rId12"/>
    <hyperlink ref="E15" r:id="rId13"/>
    <hyperlink ref="E16" r:id="rId14"/>
    <hyperlink ref="E19" r:id="rId15"/>
    <hyperlink ref="E17" r:id="rId16"/>
    <hyperlink ref="E18" r:id="rId17"/>
    <hyperlink ref="E24" r:id="rId18"/>
    <hyperlink ref="E23" r:id="rId19"/>
    <hyperlink ref="E25" r:id="rId20"/>
    <hyperlink ref="E26" r:id="rId21"/>
    <hyperlink ref="E27" r:id="rId22"/>
  </hyperlinks>
  <pageMargins left="0.7" right="0.7" top="0.75" bottom="0.75" header="0.3" footer="0.3"/>
  <pageSetup paperSize="9" orientation="portrait" r:id="rId23"/>
  <drawing r:id="rId24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5"/>
  <sheetViews>
    <sheetView workbookViewId="0">
      <selection activeCell="G27" sqref="G27"/>
    </sheetView>
  </sheetViews>
  <sheetFormatPr defaultRowHeight="16.5"/>
  <cols>
    <col min="1" max="1" width="33" customWidth="1"/>
    <col min="2" max="2" width="14.625" customWidth="1"/>
  </cols>
  <sheetData>
    <row r="1" spans="1:8" ht="66">
      <c r="A1" s="108" t="s">
        <v>156</v>
      </c>
      <c r="C1" s="149"/>
      <c r="D1" s="149"/>
      <c r="E1" s="149"/>
      <c r="F1" s="149"/>
      <c r="G1" s="149"/>
      <c r="H1" s="149"/>
    </row>
    <row r="2" spans="1:8">
      <c r="A2" s="109"/>
      <c r="C2" s="149"/>
      <c r="D2" s="149"/>
      <c r="E2" s="149"/>
      <c r="F2" s="149"/>
      <c r="G2" s="149"/>
      <c r="H2" s="149"/>
    </row>
    <row r="3" spans="1:8">
      <c r="A3" s="106"/>
      <c r="C3" s="149"/>
      <c r="D3" s="149"/>
      <c r="E3" s="149"/>
      <c r="F3" s="149"/>
      <c r="G3" s="149"/>
      <c r="H3" s="149"/>
    </row>
    <row r="4" spans="1:8">
      <c r="A4" s="106"/>
      <c r="C4" s="149"/>
      <c r="D4" s="149"/>
      <c r="E4" s="149"/>
      <c r="F4" s="149"/>
      <c r="G4" s="149"/>
      <c r="H4" s="149"/>
    </row>
    <row r="5" spans="1:8">
      <c r="A5" s="106"/>
      <c r="C5" s="149"/>
      <c r="D5" s="149"/>
      <c r="E5" s="149"/>
      <c r="F5" s="149"/>
      <c r="G5" s="149"/>
      <c r="H5" s="149"/>
    </row>
    <row r="6" spans="1:8">
      <c r="A6" s="106"/>
      <c r="C6" s="149"/>
      <c r="D6" s="149"/>
      <c r="E6" s="149"/>
      <c r="F6" s="149"/>
      <c r="G6" s="149"/>
      <c r="H6" s="149"/>
    </row>
    <row r="7" spans="1:8">
      <c r="A7" s="106"/>
      <c r="C7" s="149"/>
      <c r="D7" s="149"/>
      <c r="E7" s="149"/>
      <c r="F7" s="149"/>
      <c r="G7" s="149"/>
      <c r="H7" s="149"/>
    </row>
    <row r="8" spans="1:8">
      <c r="A8" s="106"/>
      <c r="C8" s="149"/>
      <c r="D8" s="149"/>
      <c r="E8" s="149"/>
      <c r="F8" s="149"/>
      <c r="G8" s="149"/>
      <c r="H8" s="149"/>
    </row>
    <row r="9" spans="1:8">
      <c r="A9" s="106"/>
      <c r="C9" s="149"/>
      <c r="D9" s="149"/>
      <c r="E9" s="149"/>
      <c r="F9" s="149"/>
      <c r="G9" s="149"/>
      <c r="H9" s="149"/>
    </row>
    <row r="10" spans="1:8">
      <c r="A10" s="106"/>
      <c r="C10" s="149"/>
      <c r="D10" s="149"/>
      <c r="E10" s="149"/>
      <c r="F10" s="149"/>
      <c r="G10" s="149"/>
      <c r="H10" s="149"/>
    </row>
    <row r="11" spans="1:8">
      <c r="A11" s="106"/>
      <c r="C11" s="149"/>
      <c r="D11" s="149"/>
      <c r="E11" s="149"/>
      <c r="F11" s="149"/>
      <c r="G11" s="149"/>
      <c r="H11" s="149"/>
    </row>
    <row r="12" spans="1:8">
      <c r="A12" s="106"/>
      <c r="C12" s="149"/>
      <c r="D12" s="149"/>
      <c r="E12" s="149"/>
      <c r="F12" s="149"/>
      <c r="G12" s="149"/>
      <c r="H12" s="149"/>
    </row>
    <row r="13" spans="1:8">
      <c r="A13" s="106"/>
      <c r="C13" s="149"/>
      <c r="D13" s="149"/>
      <c r="E13" s="149"/>
      <c r="F13" s="149"/>
      <c r="G13" s="149"/>
      <c r="H13" s="149"/>
    </row>
    <row r="14" spans="1:8">
      <c r="A14" s="106"/>
      <c r="C14" s="149"/>
      <c r="D14" s="149"/>
      <c r="E14" s="149"/>
      <c r="F14" s="149"/>
      <c r="G14" s="149"/>
      <c r="H14" s="149"/>
    </row>
    <row r="15" spans="1:8" ht="17.25" thickBot="1">
      <c r="A15" s="107"/>
      <c r="C15" s="149"/>
      <c r="D15" s="149"/>
      <c r="E15" s="149"/>
      <c r="F15" s="149"/>
      <c r="G15" s="149"/>
      <c r="H15" s="149"/>
    </row>
  </sheetData>
  <mergeCells count="1">
    <mergeCell ref="C1:H15"/>
  </mergeCells>
  <phoneticPr fontId="35" type="noConversion"/>
  <hyperlinks>
    <hyperlink ref="A1" r:id="rId1" display="https://torg.1c.ru/news/aktsiya-umnaya-kassa-mspos-e-f-s-ekvayringom-za-9-900-rubley/"/>
  </hyperlinks>
  <pageMargins left="0.75" right="0.75" top="1" bottom="1" header="0.5" footer="0.5"/>
  <pageSetup paperSize="9" orientation="portrait" horizontalDpi="4294967293" verticalDpi="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385"/>
  <sheetViews>
    <sheetView zoomScale="85" zoomScaleNormal="70" workbookViewId="0">
      <pane ySplit="2" topLeftCell="A3" activePane="bottomLeft" state="frozen"/>
      <selection pane="bottomLeft"/>
    </sheetView>
  </sheetViews>
  <sheetFormatPr defaultColWidth="8.75" defaultRowHeight="12.75"/>
  <cols>
    <col min="1" max="1" width="18.25" style="44" bestFit="1" customWidth="1"/>
    <col min="2" max="2" width="92.75" style="42" customWidth="1"/>
    <col min="3" max="3" width="24.625" style="66" customWidth="1"/>
    <col min="4" max="4" width="17.75" style="70" bestFit="1" customWidth="1"/>
    <col min="5" max="5" width="39.75" style="70" customWidth="1"/>
    <col min="6" max="16384" width="8.75" style="42"/>
  </cols>
  <sheetData>
    <row r="1" spans="1:5" ht="35.25" thickBot="1">
      <c r="A1" s="122">
        <v>44858</v>
      </c>
      <c r="B1" s="46" t="s">
        <v>933</v>
      </c>
      <c r="C1" s="74"/>
      <c r="D1" s="90"/>
      <c r="E1" s="67" t="s">
        <v>932</v>
      </c>
    </row>
    <row r="2" spans="1:5" ht="31.5">
      <c r="A2" s="43" t="s">
        <v>635</v>
      </c>
      <c r="B2" s="43" t="s">
        <v>636</v>
      </c>
      <c r="C2" s="65" t="s">
        <v>637</v>
      </c>
      <c r="D2" s="71" t="s">
        <v>245</v>
      </c>
      <c r="E2" s="68">
        <f>$E$385</f>
        <v>0</v>
      </c>
    </row>
    <row r="3" spans="1:5" s="44" customFormat="1" ht="16.5" customHeight="1">
      <c r="A3" s="123"/>
      <c r="B3" s="118" t="s">
        <v>261</v>
      </c>
      <c r="C3" s="117"/>
      <c r="D3" s="85"/>
      <c r="E3" s="69"/>
    </row>
    <row r="4" spans="1:5" s="44" customFormat="1">
      <c r="A4" s="123"/>
      <c r="B4" s="118" t="s">
        <v>262</v>
      </c>
      <c r="C4" s="117"/>
      <c r="D4" s="85"/>
      <c r="E4" s="69"/>
    </row>
    <row r="5" spans="1:5" s="44" customFormat="1">
      <c r="A5" s="123"/>
      <c r="B5" s="118" t="s">
        <v>506</v>
      </c>
      <c r="C5" s="117"/>
      <c r="D5" s="85"/>
      <c r="E5" s="69"/>
    </row>
    <row r="6" spans="1:5" s="44" customFormat="1" ht="16.5" customHeight="1">
      <c r="A6" s="124" t="s">
        <v>508</v>
      </c>
      <c r="B6" s="119" t="s">
        <v>512</v>
      </c>
      <c r="C6" s="120">
        <v>26800</v>
      </c>
      <c r="D6" s="85"/>
      <c r="E6" s="69">
        <f t="shared" ref="E6:E59" si="0">D6*C6</f>
        <v>0</v>
      </c>
    </row>
    <row r="7" spans="1:5" s="44" customFormat="1" ht="16.5" customHeight="1">
      <c r="A7" s="124" t="s">
        <v>513</v>
      </c>
      <c r="B7" s="119" t="s">
        <v>959</v>
      </c>
      <c r="C7" s="120">
        <v>36625</v>
      </c>
      <c r="D7" s="85"/>
      <c r="E7" s="69">
        <f t="shared" si="0"/>
        <v>0</v>
      </c>
    </row>
    <row r="8" spans="1:5" s="80" customFormat="1" ht="16.5" customHeight="1">
      <c r="A8" s="124" t="s">
        <v>514</v>
      </c>
      <c r="B8" s="119" t="s">
        <v>960</v>
      </c>
      <c r="C8" s="120">
        <v>41300</v>
      </c>
      <c r="D8" s="85"/>
      <c r="E8" s="69">
        <f t="shared" si="0"/>
        <v>0</v>
      </c>
    </row>
    <row r="9" spans="1:5" s="80" customFormat="1">
      <c r="A9" s="124" t="s">
        <v>824</v>
      </c>
      <c r="B9" s="119" t="s">
        <v>825</v>
      </c>
      <c r="C9" s="120">
        <v>2500</v>
      </c>
      <c r="D9" s="85"/>
      <c r="E9" s="69">
        <f t="shared" si="0"/>
        <v>0</v>
      </c>
    </row>
    <row r="10" spans="1:5" s="80" customFormat="1" ht="16.5" customHeight="1">
      <c r="A10" s="123"/>
      <c r="B10" s="118" t="s">
        <v>503</v>
      </c>
      <c r="C10" s="117"/>
      <c r="D10" s="85"/>
      <c r="E10" s="69"/>
    </row>
    <row r="11" spans="1:5" s="80" customFormat="1" ht="16.5" customHeight="1">
      <c r="A11" s="124" t="s">
        <v>505</v>
      </c>
      <c r="B11" s="119" t="s">
        <v>515</v>
      </c>
      <c r="C11" s="120">
        <v>23900</v>
      </c>
      <c r="D11" s="85"/>
      <c r="E11" s="69">
        <f t="shared" si="0"/>
        <v>0</v>
      </c>
    </row>
    <row r="12" spans="1:5" s="80" customFormat="1" ht="16.5" customHeight="1">
      <c r="A12" s="124" t="s">
        <v>516</v>
      </c>
      <c r="B12" s="119" t="s">
        <v>961</v>
      </c>
      <c r="C12" s="120">
        <v>33725</v>
      </c>
      <c r="D12" s="85"/>
      <c r="E12" s="69">
        <f t="shared" si="0"/>
        <v>0</v>
      </c>
    </row>
    <row r="13" spans="1:5" s="80" customFormat="1">
      <c r="A13" s="124" t="s">
        <v>517</v>
      </c>
      <c r="B13" s="119" t="s">
        <v>962</v>
      </c>
      <c r="C13" s="120">
        <v>38400</v>
      </c>
      <c r="D13" s="85"/>
      <c r="E13" s="69">
        <f t="shared" si="0"/>
        <v>0</v>
      </c>
    </row>
    <row r="14" spans="1:5" s="80" customFormat="1" ht="16.5" customHeight="1">
      <c r="A14" s="123"/>
      <c r="B14" s="118" t="s">
        <v>969</v>
      </c>
      <c r="C14" s="117"/>
      <c r="D14" s="85"/>
      <c r="E14" s="69"/>
    </row>
    <row r="15" spans="1:5" s="80" customFormat="1" ht="16.5" customHeight="1">
      <c r="A15" s="124" t="s">
        <v>970</v>
      </c>
      <c r="B15" s="119" t="s">
        <v>971</v>
      </c>
      <c r="C15" s="120">
        <v>9900</v>
      </c>
      <c r="D15" s="85"/>
      <c r="E15" s="69">
        <f t="shared" si="0"/>
        <v>0</v>
      </c>
    </row>
    <row r="16" spans="1:5" s="80" customFormat="1" ht="16.5" customHeight="1">
      <c r="A16" s="124" t="s">
        <v>972</v>
      </c>
      <c r="B16" s="119" t="s">
        <v>973</v>
      </c>
      <c r="C16" s="120">
        <v>19725</v>
      </c>
      <c r="D16" s="85"/>
      <c r="E16" s="69">
        <f t="shared" si="0"/>
        <v>0</v>
      </c>
    </row>
    <row r="17" spans="1:5" s="80" customFormat="1" ht="16.5" customHeight="1">
      <c r="A17" s="124" t="s">
        <v>974</v>
      </c>
      <c r="B17" s="119" t="s">
        <v>975</v>
      </c>
      <c r="C17" s="120">
        <v>24400</v>
      </c>
      <c r="D17" s="85"/>
      <c r="E17" s="69">
        <f t="shared" si="0"/>
        <v>0</v>
      </c>
    </row>
    <row r="18" spans="1:5" s="80" customFormat="1" ht="16.5" customHeight="1">
      <c r="A18" s="123"/>
      <c r="B18" s="118" t="s">
        <v>501</v>
      </c>
      <c r="C18" s="117"/>
      <c r="D18" s="85"/>
      <c r="E18" s="69"/>
    </row>
    <row r="19" spans="1:5" s="80" customFormat="1" ht="16.5" customHeight="1">
      <c r="A19" s="124" t="s">
        <v>500</v>
      </c>
      <c r="B19" s="119" t="s">
        <v>518</v>
      </c>
      <c r="C19" s="120">
        <v>14900</v>
      </c>
      <c r="D19" s="85"/>
      <c r="E19" s="69">
        <f t="shared" si="0"/>
        <v>0</v>
      </c>
    </row>
    <row r="20" spans="1:5" s="81" customFormat="1">
      <c r="A20" s="124" t="s">
        <v>519</v>
      </c>
      <c r="B20" s="119" t="s">
        <v>963</v>
      </c>
      <c r="C20" s="120">
        <v>24725</v>
      </c>
      <c r="D20" s="85"/>
      <c r="E20" s="69">
        <f t="shared" si="0"/>
        <v>0</v>
      </c>
    </row>
    <row r="21" spans="1:5" s="81" customFormat="1" ht="16.5" customHeight="1">
      <c r="A21" s="124" t="s">
        <v>520</v>
      </c>
      <c r="B21" s="119" t="s">
        <v>964</v>
      </c>
      <c r="C21" s="120">
        <v>29400</v>
      </c>
      <c r="D21" s="85"/>
      <c r="E21" s="69">
        <f t="shared" si="0"/>
        <v>0</v>
      </c>
    </row>
    <row r="22" spans="1:5" s="81" customFormat="1" ht="16.5" customHeight="1">
      <c r="A22" s="124" t="s">
        <v>439</v>
      </c>
      <c r="B22" s="119" t="s">
        <v>440</v>
      </c>
      <c r="C22" s="120">
        <v>3500</v>
      </c>
      <c r="D22" s="85"/>
      <c r="E22" s="69">
        <f t="shared" si="0"/>
        <v>0</v>
      </c>
    </row>
    <row r="23" spans="1:5" s="81" customFormat="1" ht="16.5" customHeight="1">
      <c r="A23" s="124" t="s">
        <v>311</v>
      </c>
      <c r="B23" s="119" t="s">
        <v>312</v>
      </c>
      <c r="C23" s="120">
        <v>3500</v>
      </c>
      <c r="D23" s="85"/>
      <c r="E23" s="69">
        <f t="shared" si="0"/>
        <v>0</v>
      </c>
    </row>
    <row r="24" spans="1:5" s="81" customFormat="1" ht="16.5" customHeight="1">
      <c r="A24" s="124" t="s">
        <v>965</v>
      </c>
      <c r="B24" s="119" t="s">
        <v>966</v>
      </c>
      <c r="C24" s="120">
        <v>2100</v>
      </c>
      <c r="D24" s="85"/>
      <c r="E24" s="69">
        <f t="shared" si="0"/>
        <v>0</v>
      </c>
    </row>
    <row r="25" spans="1:5" s="81" customFormat="1" ht="16.5" customHeight="1">
      <c r="A25" s="123"/>
      <c r="B25" s="118" t="s">
        <v>976</v>
      </c>
      <c r="C25" s="117"/>
      <c r="D25" s="85"/>
      <c r="E25" s="69"/>
    </row>
    <row r="26" spans="1:5" s="81" customFormat="1" ht="16.5" customHeight="1">
      <c r="A26" s="124" t="s">
        <v>977</v>
      </c>
      <c r="B26" s="119" t="s">
        <v>978</v>
      </c>
      <c r="C26" s="120">
        <v>24900</v>
      </c>
      <c r="D26" s="85"/>
      <c r="E26" s="69">
        <f t="shared" si="0"/>
        <v>0</v>
      </c>
    </row>
    <row r="27" spans="1:5" s="81" customFormat="1" ht="16.5" customHeight="1">
      <c r="A27" s="124" t="s">
        <v>979</v>
      </c>
      <c r="B27" s="119" t="s">
        <v>980</v>
      </c>
      <c r="C27" s="120">
        <v>34725</v>
      </c>
      <c r="D27" s="85"/>
      <c r="E27" s="69">
        <f t="shared" si="0"/>
        <v>0</v>
      </c>
    </row>
    <row r="28" spans="1:5" s="81" customFormat="1" ht="16.5" customHeight="1">
      <c r="A28" s="124" t="s">
        <v>981</v>
      </c>
      <c r="B28" s="119" t="s">
        <v>982</v>
      </c>
      <c r="C28" s="120">
        <v>39400</v>
      </c>
      <c r="D28" s="85"/>
      <c r="E28" s="69">
        <f t="shared" si="0"/>
        <v>0</v>
      </c>
    </row>
    <row r="29" spans="1:5" s="81" customFormat="1" ht="16.5" customHeight="1">
      <c r="A29" s="123"/>
      <c r="B29" s="118" t="s">
        <v>826</v>
      </c>
      <c r="C29" s="117"/>
      <c r="D29" s="85"/>
      <c r="E29" s="69"/>
    </row>
    <row r="30" spans="1:5" s="81" customFormat="1" ht="16.5" customHeight="1">
      <c r="A30" s="124" t="s">
        <v>431</v>
      </c>
      <c r="B30" s="119" t="s">
        <v>432</v>
      </c>
      <c r="C30" s="120">
        <v>27900</v>
      </c>
      <c r="D30" s="85"/>
      <c r="E30" s="69">
        <f t="shared" si="0"/>
        <v>0</v>
      </c>
    </row>
    <row r="31" spans="1:5" s="81" customFormat="1" ht="16.5" customHeight="1">
      <c r="A31" s="124" t="s">
        <v>433</v>
      </c>
      <c r="B31" s="119" t="s">
        <v>434</v>
      </c>
      <c r="C31" s="120">
        <v>37725</v>
      </c>
      <c r="D31" s="85"/>
      <c r="E31" s="69">
        <f t="shared" si="0"/>
        <v>0</v>
      </c>
    </row>
    <row r="32" spans="1:5" s="81" customFormat="1" ht="16.5" customHeight="1">
      <c r="A32" s="124" t="s">
        <v>435</v>
      </c>
      <c r="B32" s="119" t="s">
        <v>436</v>
      </c>
      <c r="C32" s="120">
        <v>42400</v>
      </c>
      <c r="D32" s="85"/>
      <c r="E32" s="69">
        <f t="shared" si="0"/>
        <v>0</v>
      </c>
    </row>
    <row r="33" spans="1:5" s="81" customFormat="1" ht="16.5" customHeight="1">
      <c r="A33" s="123"/>
      <c r="B33" s="118" t="s">
        <v>827</v>
      </c>
      <c r="C33" s="117"/>
      <c r="D33" s="85"/>
      <c r="E33" s="69"/>
    </row>
    <row r="34" spans="1:5" s="81" customFormat="1" ht="16.5" customHeight="1">
      <c r="A34" s="124" t="s">
        <v>828</v>
      </c>
      <c r="B34" s="119" t="s">
        <v>829</v>
      </c>
      <c r="C34" s="120">
        <v>13000</v>
      </c>
      <c r="D34" s="85"/>
      <c r="E34" s="69">
        <f t="shared" si="0"/>
        <v>0</v>
      </c>
    </row>
    <row r="35" spans="1:5" s="81" customFormat="1" ht="16.5" customHeight="1">
      <c r="A35" s="124" t="s">
        <v>830</v>
      </c>
      <c r="B35" s="119" t="s">
        <v>831</v>
      </c>
      <c r="C35" s="120">
        <v>12300</v>
      </c>
      <c r="D35" s="85"/>
      <c r="E35" s="69">
        <f t="shared" si="0"/>
        <v>0</v>
      </c>
    </row>
    <row r="36" spans="1:5" s="81" customFormat="1" ht="16.5" customHeight="1">
      <c r="A36" s="123"/>
      <c r="B36" s="118" t="s">
        <v>356</v>
      </c>
      <c r="C36" s="117"/>
      <c r="D36" s="85"/>
      <c r="E36" s="69"/>
    </row>
    <row r="37" spans="1:5" s="81" customFormat="1">
      <c r="A37" s="124" t="s">
        <v>313</v>
      </c>
      <c r="B37" s="119" t="s">
        <v>314</v>
      </c>
      <c r="C37" s="120">
        <v>32560</v>
      </c>
      <c r="D37" s="85"/>
      <c r="E37" s="69">
        <f t="shared" si="0"/>
        <v>0</v>
      </c>
    </row>
    <row r="38" spans="1:5" s="81" customFormat="1" ht="16.5" customHeight="1">
      <c r="A38" s="124" t="s">
        <v>489</v>
      </c>
      <c r="B38" s="119" t="s">
        <v>492</v>
      </c>
      <c r="C38" s="120">
        <v>32560</v>
      </c>
      <c r="D38" s="85"/>
      <c r="E38" s="69">
        <f t="shared" si="0"/>
        <v>0</v>
      </c>
    </row>
    <row r="39" spans="1:5" s="81" customFormat="1">
      <c r="A39" s="124" t="s">
        <v>832</v>
      </c>
      <c r="B39" s="119" t="s">
        <v>833</v>
      </c>
      <c r="C39" s="120">
        <v>23990</v>
      </c>
      <c r="D39" s="85"/>
      <c r="E39" s="69">
        <f t="shared" si="0"/>
        <v>0</v>
      </c>
    </row>
    <row r="40" spans="1:5" s="81" customFormat="1" ht="16.5" customHeight="1">
      <c r="A40" s="124" t="s">
        <v>834</v>
      </c>
      <c r="B40" s="119" t="s">
        <v>835</v>
      </c>
      <c r="C40" s="120">
        <v>22390</v>
      </c>
      <c r="D40" s="85"/>
      <c r="E40" s="69">
        <f t="shared" si="0"/>
        <v>0</v>
      </c>
    </row>
    <row r="41" spans="1:5" s="81" customFormat="1" ht="16.5" customHeight="1">
      <c r="A41" s="124" t="s">
        <v>967</v>
      </c>
      <c r="B41" s="119" t="s">
        <v>968</v>
      </c>
      <c r="C41" s="120">
        <v>23990</v>
      </c>
      <c r="D41" s="85"/>
      <c r="E41" s="69">
        <f t="shared" si="0"/>
        <v>0</v>
      </c>
    </row>
    <row r="42" spans="1:5" s="81" customFormat="1" ht="16.5" customHeight="1">
      <c r="A42" s="124" t="s">
        <v>488</v>
      </c>
      <c r="B42" s="119" t="s">
        <v>491</v>
      </c>
      <c r="C42" s="120">
        <v>49150</v>
      </c>
      <c r="D42" s="85"/>
      <c r="E42" s="69">
        <f t="shared" si="0"/>
        <v>0</v>
      </c>
    </row>
    <row r="43" spans="1:5" s="81" customFormat="1" ht="16.5" customHeight="1">
      <c r="A43" s="124" t="s">
        <v>983</v>
      </c>
      <c r="B43" s="119" t="s">
        <v>984</v>
      </c>
      <c r="C43" s="120">
        <v>50290</v>
      </c>
      <c r="D43" s="85"/>
      <c r="E43" s="69">
        <f t="shared" si="0"/>
        <v>0</v>
      </c>
    </row>
    <row r="44" spans="1:5" s="81" customFormat="1" ht="16.5" customHeight="1">
      <c r="A44" s="124" t="s">
        <v>315</v>
      </c>
      <c r="B44" s="119" t="s">
        <v>316</v>
      </c>
      <c r="C44" s="120">
        <v>46490</v>
      </c>
      <c r="D44" s="85"/>
      <c r="E44" s="69">
        <f t="shared" si="0"/>
        <v>0</v>
      </c>
    </row>
    <row r="45" spans="1:5" s="81" customFormat="1">
      <c r="A45" s="124" t="s">
        <v>985</v>
      </c>
      <c r="B45" s="119" t="s">
        <v>986</v>
      </c>
      <c r="C45" s="120">
        <v>39990</v>
      </c>
      <c r="D45" s="85"/>
      <c r="E45" s="69">
        <f t="shared" si="0"/>
        <v>0</v>
      </c>
    </row>
    <row r="46" spans="1:5" s="81" customFormat="1" ht="16.5" customHeight="1">
      <c r="A46" s="124" t="s">
        <v>987</v>
      </c>
      <c r="B46" s="119" t="s">
        <v>988</v>
      </c>
      <c r="C46" s="120">
        <v>47740</v>
      </c>
      <c r="D46" s="85"/>
      <c r="E46" s="69">
        <f t="shared" si="0"/>
        <v>0</v>
      </c>
    </row>
    <row r="47" spans="1:5" s="81" customFormat="1" ht="16.5" customHeight="1">
      <c r="A47" s="123"/>
      <c r="B47" s="118" t="s">
        <v>787</v>
      </c>
      <c r="C47" s="117"/>
      <c r="D47" s="85"/>
      <c r="E47" s="69"/>
    </row>
    <row r="48" spans="1:5" s="81" customFormat="1" ht="16.5" customHeight="1">
      <c r="A48" s="124" t="s">
        <v>784</v>
      </c>
      <c r="B48" s="119" t="s">
        <v>836</v>
      </c>
      <c r="C48" s="120">
        <v>17990</v>
      </c>
      <c r="D48" s="85"/>
      <c r="E48" s="69">
        <f t="shared" si="0"/>
        <v>0</v>
      </c>
    </row>
    <row r="49" spans="1:5" s="81" customFormat="1" ht="16.5" customHeight="1">
      <c r="A49" s="123"/>
      <c r="B49" s="118" t="s">
        <v>175</v>
      </c>
      <c r="C49" s="117"/>
      <c r="D49" s="85"/>
      <c r="E49" s="69"/>
    </row>
    <row r="50" spans="1:5" s="81" customFormat="1" ht="16.5" customHeight="1">
      <c r="A50" s="123"/>
      <c r="B50" s="118" t="s">
        <v>176</v>
      </c>
      <c r="C50" s="117"/>
      <c r="D50" s="85"/>
      <c r="E50" s="69"/>
    </row>
    <row r="51" spans="1:5" s="81" customFormat="1" ht="16.5" customHeight="1">
      <c r="A51" s="124" t="s">
        <v>177</v>
      </c>
      <c r="B51" s="119" t="s">
        <v>178</v>
      </c>
      <c r="C51" s="120">
        <v>1100</v>
      </c>
      <c r="D51" s="85"/>
      <c r="E51" s="69">
        <f t="shared" si="0"/>
        <v>0</v>
      </c>
    </row>
    <row r="52" spans="1:5" s="81" customFormat="1" ht="16.5" customHeight="1">
      <c r="A52" s="124" t="s">
        <v>179</v>
      </c>
      <c r="B52" s="119" t="s">
        <v>180</v>
      </c>
      <c r="C52" s="120">
        <v>2550</v>
      </c>
      <c r="D52" s="85"/>
      <c r="E52" s="69">
        <f t="shared" si="0"/>
        <v>0</v>
      </c>
    </row>
    <row r="53" spans="1:5" s="81" customFormat="1">
      <c r="A53" s="124" t="s">
        <v>181</v>
      </c>
      <c r="B53" s="119" t="s">
        <v>182</v>
      </c>
      <c r="C53" s="120">
        <v>2000</v>
      </c>
      <c r="D53" s="85"/>
      <c r="E53" s="69">
        <f t="shared" si="0"/>
        <v>0</v>
      </c>
    </row>
    <row r="54" spans="1:5" s="81" customFormat="1" ht="16.5" customHeight="1">
      <c r="A54" s="124" t="s">
        <v>437</v>
      </c>
      <c r="B54" s="119" t="s">
        <v>837</v>
      </c>
      <c r="C54" s="121">
        <v>950</v>
      </c>
      <c r="D54" s="85"/>
      <c r="E54" s="69">
        <f t="shared" si="0"/>
        <v>0</v>
      </c>
    </row>
    <row r="55" spans="1:5" s="81" customFormat="1" ht="16.5" customHeight="1">
      <c r="A55" s="124" t="s">
        <v>989</v>
      </c>
      <c r="B55" s="119" t="s">
        <v>0</v>
      </c>
      <c r="C55" s="120">
        <v>2500</v>
      </c>
      <c r="D55" s="85"/>
      <c r="E55" s="69">
        <f t="shared" si="0"/>
        <v>0</v>
      </c>
    </row>
    <row r="56" spans="1:5" s="81" customFormat="1" ht="16.5" customHeight="1">
      <c r="A56" s="123"/>
      <c r="B56" s="118" t="s">
        <v>357</v>
      </c>
      <c r="C56" s="117"/>
      <c r="D56" s="85"/>
      <c r="E56" s="69"/>
    </row>
    <row r="57" spans="1:5" s="81" customFormat="1">
      <c r="A57" s="124" t="s">
        <v>538</v>
      </c>
      <c r="B57" s="119" t="s">
        <v>1</v>
      </c>
      <c r="C57" s="120">
        <v>12000</v>
      </c>
      <c r="D57" s="85"/>
      <c r="E57" s="69">
        <f t="shared" si="0"/>
        <v>0</v>
      </c>
    </row>
    <row r="58" spans="1:5" s="81" customFormat="1" ht="16.5" customHeight="1">
      <c r="A58" s="124" t="s">
        <v>521</v>
      </c>
      <c r="B58" s="119" t="s">
        <v>183</v>
      </c>
      <c r="C58" s="120">
        <v>21825</v>
      </c>
      <c r="D58" s="85"/>
      <c r="E58" s="69">
        <f t="shared" si="0"/>
        <v>0</v>
      </c>
    </row>
    <row r="59" spans="1:5" s="81" customFormat="1" ht="16.5" customHeight="1">
      <c r="A59" s="124" t="s">
        <v>522</v>
      </c>
      <c r="B59" s="119" t="s">
        <v>184</v>
      </c>
      <c r="C59" s="120">
        <v>26500</v>
      </c>
      <c r="D59" s="85"/>
      <c r="E59" s="69">
        <f t="shared" si="0"/>
        <v>0</v>
      </c>
    </row>
    <row r="60" spans="1:5" s="81" customFormat="1" ht="16.5" customHeight="1">
      <c r="A60" s="123"/>
      <c r="B60" s="118" t="s">
        <v>358</v>
      </c>
      <c r="C60" s="117"/>
      <c r="D60" s="85"/>
      <c r="E60" s="69"/>
    </row>
    <row r="61" spans="1:5" s="81" customFormat="1" ht="16.5" customHeight="1">
      <c r="A61" s="124" t="s">
        <v>541</v>
      </c>
      <c r="B61" s="119" t="s">
        <v>185</v>
      </c>
      <c r="C61" s="120">
        <v>33625</v>
      </c>
      <c r="D61" s="85"/>
      <c r="E61" s="69">
        <f t="shared" ref="E61:E110" si="1">D61*C61</f>
        <v>0</v>
      </c>
    </row>
    <row r="62" spans="1:5" s="81" customFormat="1" ht="16.5" customHeight="1">
      <c r="A62" s="124" t="s">
        <v>542</v>
      </c>
      <c r="B62" s="119" t="s">
        <v>186</v>
      </c>
      <c r="C62" s="120">
        <v>38300</v>
      </c>
      <c r="D62" s="85"/>
      <c r="E62" s="69">
        <f t="shared" si="1"/>
        <v>0</v>
      </c>
    </row>
    <row r="63" spans="1:5" s="81" customFormat="1" ht="16.5" customHeight="1">
      <c r="A63" s="124" t="s">
        <v>543</v>
      </c>
      <c r="B63" s="119" t="s">
        <v>544</v>
      </c>
      <c r="C63" s="120">
        <v>23800</v>
      </c>
      <c r="D63" s="85"/>
      <c r="E63" s="69">
        <f t="shared" si="1"/>
        <v>0</v>
      </c>
    </row>
    <row r="64" spans="1:5" s="81" customFormat="1" ht="16.5" customHeight="1">
      <c r="A64" s="123"/>
      <c r="B64" s="118" t="s">
        <v>2</v>
      </c>
      <c r="C64" s="117"/>
      <c r="D64" s="85"/>
      <c r="E64" s="69"/>
    </row>
    <row r="65" spans="1:5" s="81" customFormat="1">
      <c r="A65" s="124" t="s">
        <v>3</v>
      </c>
      <c r="B65" s="119" t="s">
        <v>4</v>
      </c>
      <c r="C65" s="120">
        <v>35500</v>
      </c>
      <c r="D65" s="85"/>
      <c r="E65" s="69">
        <f t="shared" si="1"/>
        <v>0</v>
      </c>
    </row>
    <row r="66" spans="1:5" s="81" customFormat="1" ht="16.5" customHeight="1">
      <c r="A66" s="124" t="s">
        <v>5</v>
      </c>
      <c r="B66" s="119" t="s">
        <v>6</v>
      </c>
      <c r="C66" s="120">
        <v>30825</v>
      </c>
      <c r="D66" s="85"/>
      <c r="E66" s="69">
        <f t="shared" si="1"/>
        <v>0</v>
      </c>
    </row>
    <row r="67" spans="1:5" s="81" customFormat="1" ht="16.5" customHeight="1">
      <c r="A67" s="124" t="s">
        <v>7</v>
      </c>
      <c r="B67" s="119" t="s">
        <v>8</v>
      </c>
      <c r="C67" s="120">
        <v>21000</v>
      </c>
      <c r="D67" s="85"/>
      <c r="E67" s="69">
        <f t="shared" si="1"/>
        <v>0</v>
      </c>
    </row>
    <row r="68" spans="1:5" s="81" customFormat="1" ht="16.5" customHeight="1">
      <c r="A68" s="123"/>
      <c r="B68" s="118" t="s">
        <v>317</v>
      </c>
      <c r="C68" s="117"/>
      <c r="D68" s="85"/>
      <c r="E68" s="69"/>
    </row>
    <row r="69" spans="1:5" s="81" customFormat="1" ht="16.5" customHeight="1">
      <c r="A69" s="124" t="s">
        <v>318</v>
      </c>
      <c r="B69" s="119" t="s">
        <v>319</v>
      </c>
      <c r="C69" s="120">
        <v>36700</v>
      </c>
      <c r="D69" s="85"/>
      <c r="E69" s="69">
        <f t="shared" si="1"/>
        <v>0</v>
      </c>
    </row>
    <row r="70" spans="1:5" s="81" customFormat="1" ht="16.5" customHeight="1">
      <c r="A70" s="124" t="s">
        <v>320</v>
      </c>
      <c r="B70" s="119" t="s">
        <v>321</v>
      </c>
      <c r="C70" s="120">
        <v>32300</v>
      </c>
      <c r="D70" s="85"/>
      <c r="E70" s="69">
        <f t="shared" si="1"/>
        <v>0</v>
      </c>
    </row>
    <row r="71" spans="1:5" s="81" customFormat="1" ht="16.5" customHeight="1">
      <c r="A71" s="124" t="s">
        <v>322</v>
      </c>
      <c r="B71" s="119" t="s">
        <v>323</v>
      </c>
      <c r="C71" s="120">
        <v>22500</v>
      </c>
      <c r="D71" s="85"/>
      <c r="E71" s="69">
        <f t="shared" si="1"/>
        <v>0</v>
      </c>
    </row>
    <row r="72" spans="1:5" s="81" customFormat="1" ht="16.5" customHeight="1">
      <c r="A72" s="123"/>
      <c r="B72" s="118" t="s">
        <v>441</v>
      </c>
      <c r="C72" s="117"/>
      <c r="D72" s="85"/>
      <c r="E72" s="69"/>
    </row>
    <row r="73" spans="1:5" s="81" customFormat="1" ht="16.5" customHeight="1">
      <c r="A73" s="124" t="s">
        <v>442</v>
      </c>
      <c r="B73" s="119" t="s">
        <v>187</v>
      </c>
      <c r="C73" s="120">
        <v>35825</v>
      </c>
      <c r="D73" s="85"/>
      <c r="E73" s="69">
        <f t="shared" si="1"/>
        <v>0</v>
      </c>
    </row>
    <row r="74" spans="1:5" s="81" customFormat="1" ht="16.5" customHeight="1">
      <c r="A74" s="124" t="s">
        <v>443</v>
      </c>
      <c r="B74" s="119" t="s">
        <v>188</v>
      </c>
      <c r="C74" s="120">
        <v>40500</v>
      </c>
      <c r="D74" s="85"/>
      <c r="E74" s="69">
        <f t="shared" si="1"/>
        <v>0</v>
      </c>
    </row>
    <row r="75" spans="1:5" s="81" customFormat="1" ht="16.5" customHeight="1">
      <c r="A75" s="124" t="s">
        <v>444</v>
      </c>
      <c r="B75" s="119" t="s">
        <v>445</v>
      </c>
      <c r="C75" s="120">
        <v>26000</v>
      </c>
      <c r="D75" s="85"/>
      <c r="E75" s="69">
        <f t="shared" si="1"/>
        <v>0</v>
      </c>
    </row>
    <row r="76" spans="1:5" s="81" customFormat="1" ht="16.5" customHeight="1">
      <c r="A76" s="123"/>
      <c r="B76" s="118" t="s">
        <v>838</v>
      </c>
      <c r="C76" s="117"/>
      <c r="D76" s="85"/>
      <c r="E76" s="69"/>
    </row>
    <row r="77" spans="1:5" s="82" customFormat="1">
      <c r="A77" s="124" t="s">
        <v>411</v>
      </c>
      <c r="B77" s="119" t="s">
        <v>412</v>
      </c>
      <c r="C77" s="120">
        <v>41000</v>
      </c>
      <c r="D77" s="85"/>
      <c r="E77" s="69">
        <f t="shared" si="1"/>
        <v>0</v>
      </c>
    </row>
    <row r="78" spans="1:5" s="82" customFormat="1" ht="16.5" customHeight="1">
      <c r="A78" s="124" t="s">
        <v>413</v>
      </c>
      <c r="B78" s="119" t="s">
        <v>414</v>
      </c>
      <c r="C78" s="120">
        <v>36325</v>
      </c>
      <c r="D78" s="85"/>
      <c r="E78" s="69">
        <f t="shared" si="1"/>
        <v>0</v>
      </c>
    </row>
    <row r="79" spans="1:5" s="82" customFormat="1" ht="16.5" customHeight="1">
      <c r="A79" s="124" t="s">
        <v>839</v>
      </c>
      <c r="B79" s="119" t="s">
        <v>840</v>
      </c>
      <c r="C79" s="120">
        <v>26500</v>
      </c>
      <c r="D79" s="85"/>
      <c r="E79" s="69">
        <f t="shared" si="1"/>
        <v>0</v>
      </c>
    </row>
    <row r="80" spans="1:5" ht="16.5" customHeight="1">
      <c r="A80" s="123"/>
      <c r="B80" s="118" t="s">
        <v>359</v>
      </c>
      <c r="C80" s="117"/>
      <c r="D80" s="85"/>
      <c r="E80" s="69"/>
    </row>
    <row r="81" spans="1:5" s="82" customFormat="1">
      <c r="A81" s="124" t="s">
        <v>651</v>
      </c>
      <c r="B81" s="119" t="s">
        <v>9</v>
      </c>
      <c r="C81" s="120">
        <v>28000</v>
      </c>
      <c r="D81" s="85"/>
      <c r="E81" s="69">
        <f t="shared" si="1"/>
        <v>0</v>
      </c>
    </row>
    <row r="82" spans="1:5" s="82" customFormat="1" ht="16.5" customHeight="1">
      <c r="A82" s="124" t="s">
        <v>652</v>
      </c>
      <c r="B82" s="119" t="s">
        <v>189</v>
      </c>
      <c r="C82" s="120">
        <v>42500</v>
      </c>
      <c r="D82" s="85"/>
      <c r="E82" s="69">
        <f t="shared" si="1"/>
        <v>0</v>
      </c>
    </row>
    <row r="83" spans="1:5" s="82" customFormat="1" ht="16.5" customHeight="1">
      <c r="A83" s="124" t="s">
        <v>575</v>
      </c>
      <c r="B83" s="119" t="s">
        <v>190</v>
      </c>
      <c r="C83" s="120">
        <v>37825</v>
      </c>
      <c r="D83" s="85"/>
      <c r="E83" s="69">
        <f t="shared" si="1"/>
        <v>0</v>
      </c>
    </row>
    <row r="84" spans="1:5" s="82" customFormat="1" ht="16.5" customHeight="1">
      <c r="A84" s="123"/>
      <c r="B84" s="118" t="s">
        <v>10</v>
      </c>
      <c r="C84" s="117"/>
      <c r="D84" s="85"/>
      <c r="E84" s="69"/>
    </row>
    <row r="85" spans="1:5" s="82" customFormat="1" ht="16.5" customHeight="1">
      <c r="A85" s="124" t="s">
        <v>576</v>
      </c>
      <c r="B85" s="119" t="s">
        <v>11</v>
      </c>
      <c r="C85" s="120">
        <v>18000</v>
      </c>
      <c r="D85" s="85"/>
      <c r="E85" s="69">
        <f t="shared" si="1"/>
        <v>0</v>
      </c>
    </row>
    <row r="86" spans="1:5" ht="16.5" customHeight="1">
      <c r="A86" s="124" t="s">
        <v>579</v>
      </c>
      <c r="B86" s="119" t="s">
        <v>191</v>
      </c>
      <c r="C86" s="120">
        <v>32500</v>
      </c>
      <c r="D86" s="85"/>
      <c r="E86" s="69">
        <f t="shared" si="1"/>
        <v>0</v>
      </c>
    </row>
    <row r="87" spans="1:5" s="82" customFormat="1" ht="16.5" customHeight="1">
      <c r="A87" s="124" t="s">
        <v>577</v>
      </c>
      <c r="B87" s="119" t="s">
        <v>578</v>
      </c>
      <c r="C87" s="120">
        <v>27825</v>
      </c>
      <c r="D87" s="85"/>
      <c r="E87" s="69">
        <f t="shared" si="1"/>
        <v>0</v>
      </c>
    </row>
    <row r="88" spans="1:5" s="82" customFormat="1" ht="16.5" customHeight="1">
      <c r="A88" s="123"/>
      <c r="B88" s="118" t="s">
        <v>841</v>
      </c>
      <c r="C88" s="117"/>
      <c r="D88" s="85"/>
      <c r="E88" s="69"/>
    </row>
    <row r="89" spans="1:5" s="82" customFormat="1" ht="16.5" customHeight="1">
      <c r="A89" s="124" t="s">
        <v>415</v>
      </c>
      <c r="B89" s="119" t="s">
        <v>416</v>
      </c>
      <c r="C89" s="120">
        <v>33000</v>
      </c>
      <c r="D89" s="85"/>
      <c r="E89" s="69">
        <f t="shared" si="1"/>
        <v>0</v>
      </c>
    </row>
    <row r="90" spans="1:5" s="82" customFormat="1">
      <c r="A90" s="124" t="s">
        <v>417</v>
      </c>
      <c r="B90" s="119" t="s">
        <v>418</v>
      </c>
      <c r="C90" s="120">
        <v>28325</v>
      </c>
      <c r="D90" s="85"/>
      <c r="E90" s="69">
        <f t="shared" si="1"/>
        <v>0</v>
      </c>
    </row>
    <row r="91" spans="1:5">
      <c r="A91" s="124" t="s">
        <v>842</v>
      </c>
      <c r="B91" s="119" t="s">
        <v>843</v>
      </c>
      <c r="C91" s="120">
        <v>18500</v>
      </c>
      <c r="D91" s="85"/>
      <c r="E91" s="69">
        <f t="shared" si="1"/>
        <v>0</v>
      </c>
    </row>
    <row r="92" spans="1:5" ht="16.5" customHeight="1">
      <c r="A92" s="123"/>
      <c r="B92" s="118" t="s">
        <v>360</v>
      </c>
      <c r="C92" s="117"/>
      <c r="D92" s="85"/>
      <c r="E92" s="69"/>
    </row>
    <row r="93" spans="1:5" ht="16.5" customHeight="1">
      <c r="A93" s="124" t="s">
        <v>653</v>
      </c>
      <c r="B93" s="119" t="s">
        <v>12</v>
      </c>
      <c r="C93" s="120">
        <v>22000</v>
      </c>
      <c r="D93" s="85"/>
      <c r="E93" s="69">
        <f t="shared" si="1"/>
        <v>0</v>
      </c>
    </row>
    <row r="94" spans="1:5" ht="16.5" customHeight="1">
      <c r="A94" s="124" t="s">
        <v>654</v>
      </c>
      <c r="B94" s="119" t="s">
        <v>655</v>
      </c>
      <c r="C94" s="120">
        <v>31825</v>
      </c>
      <c r="D94" s="85"/>
      <c r="E94" s="69">
        <f t="shared" si="1"/>
        <v>0</v>
      </c>
    </row>
    <row r="95" spans="1:5" ht="16.5" customHeight="1">
      <c r="A95" s="124" t="s">
        <v>656</v>
      </c>
      <c r="B95" s="119" t="s">
        <v>657</v>
      </c>
      <c r="C95" s="120">
        <v>36500</v>
      </c>
      <c r="D95" s="85"/>
      <c r="E95" s="69">
        <f t="shared" si="1"/>
        <v>0</v>
      </c>
    </row>
    <row r="96" spans="1:5" ht="16.5" customHeight="1">
      <c r="A96" s="123"/>
      <c r="B96" s="118" t="s">
        <v>361</v>
      </c>
      <c r="C96" s="117"/>
      <c r="D96" s="85"/>
      <c r="E96" s="69"/>
    </row>
    <row r="97" spans="1:5" ht="16.5" customHeight="1">
      <c r="A97" s="124" t="s">
        <v>658</v>
      </c>
      <c r="B97" s="119" t="s">
        <v>659</v>
      </c>
      <c r="C97" s="120">
        <v>31000</v>
      </c>
      <c r="D97" s="85"/>
      <c r="E97" s="69">
        <f t="shared" si="1"/>
        <v>0</v>
      </c>
    </row>
    <row r="98" spans="1:5">
      <c r="A98" s="124" t="s">
        <v>788</v>
      </c>
      <c r="B98" s="119" t="s">
        <v>660</v>
      </c>
      <c r="C98" s="120">
        <v>40825</v>
      </c>
      <c r="D98" s="85"/>
      <c r="E98" s="69">
        <f t="shared" si="1"/>
        <v>0</v>
      </c>
    </row>
    <row r="99" spans="1:5" ht="16.5" customHeight="1">
      <c r="A99" s="124" t="s">
        <v>661</v>
      </c>
      <c r="B99" s="119" t="s">
        <v>662</v>
      </c>
      <c r="C99" s="120">
        <v>45500</v>
      </c>
      <c r="D99" s="85"/>
      <c r="E99" s="69">
        <f t="shared" si="1"/>
        <v>0</v>
      </c>
    </row>
    <row r="100" spans="1:5" ht="16.5" customHeight="1">
      <c r="A100" s="123"/>
      <c r="B100" s="118" t="s">
        <v>362</v>
      </c>
      <c r="C100" s="117"/>
      <c r="D100" s="85"/>
      <c r="E100" s="69"/>
    </row>
    <row r="101" spans="1:5" ht="16.5" customHeight="1">
      <c r="A101" s="124" t="s">
        <v>554</v>
      </c>
      <c r="B101" s="119" t="s">
        <v>13</v>
      </c>
      <c r="C101" s="120">
        <v>31000</v>
      </c>
      <c r="D101" s="85"/>
      <c r="E101" s="69">
        <f t="shared" si="1"/>
        <v>0</v>
      </c>
    </row>
    <row r="102" spans="1:5" ht="16.5" customHeight="1">
      <c r="A102" s="124" t="s">
        <v>555</v>
      </c>
      <c r="B102" s="119" t="s">
        <v>556</v>
      </c>
      <c r="C102" s="120">
        <v>40825</v>
      </c>
      <c r="D102" s="85"/>
      <c r="E102" s="69">
        <f t="shared" si="1"/>
        <v>0</v>
      </c>
    </row>
    <row r="103" spans="1:5" ht="16.5" customHeight="1">
      <c r="A103" s="124" t="s">
        <v>557</v>
      </c>
      <c r="B103" s="119" t="s">
        <v>558</v>
      </c>
      <c r="C103" s="120">
        <v>45500</v>
      </c>
      <c r="D103" s="85"/>
      <c r="E103" s="69">
        <f t="shared" si="1"/>
        <v>0</v>
      </c>
    </row>
    <row r="104" spans="1:5" ht="16.5" customHeight="1">
      <c r="A104" s="123"/>
      <c r="B104" s="118" t="s">
        <v>446</v>
      </c>
      <c r="C104" s="117"/>
      <c r="D104" s="85"/>
      <c r="E104" s="69"/>
    </row>
    <row r="105" spans="1:5" ht="16.5" customHeight="1">
      <c r="A105" s="124" t="s">
        <v>447</v>
      </c>
      <c r="B105" s="119" t="s">
        <v>448</v>
      </c>
      <c r="C105" s="120">
        <v>20625</v>
      </c>
      <c r="D105" s="85"/>
      <c r="E105" s="69">
        <f t="shared" si="1"/>
        <v>0</v>
      </c>
    </row>
    <row r="106" spans="1:5">
      <c r="A106" s="124" t="s">
        <v>449</v>
      </c>
      <c r="B106" s="119" t="s">
        <v>450</v>
      </c>
      <c r="C106" s="120">
        <v>25300</v>
      </c>
      <c r="D106" s="85"/>
      <c r="E106" s="69">
        <f t="shared" si="1"/>
        <v>0</v>
      </c>
    </row>
    <row r="107" spans="1:5" ht="16.5" customHeight="1">
      <c r="A107" s="124" t="s">
        <v>451</v>
      </c>
      <c r="B107" s="119" t="s">
        <v>452</v>
      </c>
      <c r="C107" s="120">
        <v>10800</v>
      </c>
      <c r="D107" s="85"/>
      <c r="E107" s="69">
        <f t="shared" si="1"/>
        <v>0</v>
      </c>
    </row>
    <row r="108" spans="1:5" ht="16.5" customHeight="1">
      <c r="A108" s="123"/>
      <c r="B108" s="118" t="s">
        <v>453</v>
      </c>
      <c r="C108" s="117"/>
      <c r="D108" s="85"/>
      <c r="E108" s="69"/>
    </row>
    <row r="109" spans="1:5" ht="16.5" customHeight="1">
      <c r="A109" s="124" t="s">
        <v>454</v>
      </c>
      <c r="B109" s="119" t="s">
        <v>455</v>
      </c>
      <c r="C109" s="120">
        <v>21125</v>
      </c>
      <c r="D109" s="85"/>
      <c r="E109" s="69">
        <f t="shared" si="1"/>
        <v>0</v>
      </c>
    </row>
    <row r="110" spans="1:5" ht="16.5" customHeight="1">
      <c r="A110" s="124" t="s">
        <v>456</v>
      </c>
      <c r="B110" s="119" t="s">
        <v>457</v>
      </c>
      <c r="C110" s="120">
        <v>25800</v>
      </c>
      <c r="D110" s="85"/>
      <c r="E110" s="69">
        <f t="shared" si="1"/>
        <v>0</v>
      </c>
    </row>
    <row r="111" spans="1:5" ht="16.5" customHeight="1">
      <c r="A111" s="124" t="s">
        <v>458</v>
      </c>
      <c r="B111" s="119" t="s">
        <v>459</v>
      </c>
      <c r="C111" s="120">
        <v>11300</v>
      </c>
      <c r="D111" s="85"/>
      <c r="E111" s="69">
        <f t="shared" ref="E111:E150" si="2">D111*C111</f>
        <v>0</v>
      </c>
    </row>
    <row r="112" spans="1:5" ht="16.5" customHeight="1">
      <c r="A112" s="123"/>
      <c r="B112" s="118" t="s">
        <v>192</v>
      </c>
      <c r="C112" s="117"/>
      <c r="D112" s="85"/>
      <c r="E112" s="69"/>
    </row>
    <row r="113" spans="1:5">
      <c r="A113" s="124" t="s">
        <v>193</v>
      </c>
      <c r="B113" s="119" t="s">
        <v>14</v>
      </c>
      <c r="C113" s="120">
        <v>31500</v>
      </c>
      <c r="D113" s="85"/>
      <c r="E113" s="69">
        <f t="shared" si="2"/>
        <v>0</v>
      </c>
    </row>
    <row r="114" spans="1:5" ht="16.5" customHeight="1">
      <c r="A114" s="124" t="s">
        <v>194</v>
      </c>
      <c r="B114" s="119" t="s">
        <v>195</v>
      </c>
      <c r="C114" s="120">
        <v>41325</v>
      </c>
      <c r="D114" s="85"/>
      <c r="E114" s="69">
        <f t="shared" si="2"/>
        <v>0</v>
      </c>
    </row>
    <row r="115" spans="1:5" ht="16.5" customHeight="1">
      <c r="A115" s="124" t="s">
        <v>196</v>
      </c>
      <c r="B115" s="119" t="s">
        <v>197</v>
      </c>
      <c r="C115" s="120">
        <v>46000</v>
      </c>
      <c r="D115" s="85"/>
      <c r="E115" s="69">
        <f t="shared" si="2"/>
        <v>0</v>
      </c>
    </row>
    <row r="116" spans="1:5">
      <c r="A116" s="123"/>
      <c r="B116" s="118" t="s">
        <v>324</v>
      </c>
      <c r="C116" s="117"/>
      <c r="D116" s="85"/>
      <c r="E116" s="69"/>
    </row>
    <row r="117" spans="1:5" ht="16.5" customHeight="1">
      <c r="A117" s="124" t="s">
        <v>15</v>
      </c>
      <c r="B117" s="119" t="s">
        <v>16</v>
      </c>
      <c r="C117" s="120">
        <v>47800</v>
      </c>
      <c r="D117" s="85"/>
      <c r="E117" s="69">
        <f t="shared" si="2"/>
        <v>0</v>
      </c>
    </row>
    <row r="118" spans="1:5" ht="16.5" customHeight="1">
      <c r="A118" s="124" t="s">
        <v>17</v>
      </c>
      <c r="B118" s="119" t="s">
        <v>18</v>
      </c>
      <c r="C118" s="120">
        <v>33850</v>
      </c>
      <c r="D118" s="85"/>
      <c r="E118" s="69">
        <f t="shared" si="2"/>
        <v>0</v>
      </c>
    </row>
    <row r="119" spans="1:5" ht="16.5" customHeight="1">
      <c r="A119" s="124" t="s">
        <v>19</v>
      </c>
      <c r="B119" s="119" t="s">
        <v>20</v>
      </c>
      <c r="C119" s="120">
        <v>44310</v>
      </c>
      <c r="D119" s="85"/>
      <c r="E119" s="69">
        <f t="shared" si="2"/>
        <v>0</v>
      </c>
    </row>
    <row r="120" spans="1:5">
      <c r="A120" s="124" t="s">
        <v>21</v>
      </c>
      <c r="B120" s="119" t="s">
        <v>22</v>
      </c>
      <c r="C120" s="120">
        <v>17000</v>
      </c>
      <c r="D120" s="85"/>
      <c r="E120" s="69">
        <f t="shared" si="2"/>
        <v>0</v>
      </c>
    </row>
    <row r="121" spans="1:5" ht="16.5" customHeight="1">
      <c r="A121" s="124" t="s">
        <v>325</v>
      </c>
      <c r="B121" s="119" t="s">
        <v>326</v>
      </c>
      <c r="C121" s="120">
        <v>15300</v>
      </c>
      <c r="D121" s="85"/>
      <c r="E121" s="69">
        <f t="shared" si="2"/>
        <v>0</v>
      </c>
    </row>
    <row r="122" spans="1:5" ht="16.5" customHeight="1">
      <c r="A122" s="123"/>
      <c r="B122" s="118" t="s">
        <v>844</v>
      </c>
      <c r="C122" s="117"/>
      <c r="D122" s="85"/>
      <c r="E122" s="69"/>
    </row>
    <row r="123" spans="1:5" ht="16.5" customHeight="1">
      <c r="A123" s="124" t="s">
        <v>845</v>
      </c>
      <c r="B123" s="119" t="s">
        <v>846</v>
      </c>
      <c r="C123" s="120">
        <v>20550</v>
      </c>
      <c r="D123" s="85"/>
      <c r="E123" s="69">
        <f t="shared" si="2"/>
        <v>0</v>
      </c>
    </row>
    <row r="124" spans="1:5" ht="16.5" customHeight="1">
      <c r="A124" s="124" t="s">
        <v>847</v>
      </c>
      <c r="B124" s="119" t="s">
        <v>848</v>
      </c>
      <c r="C124" s="120">
        <v>30570</v>
      </c>
      <c r="D124" s="85"/>
      <c r="E124" s="69">
        <f t="shared" si="2"/>
        <v>0</v>
      </c>
    </row>
    <row r="125" spans="1:5" ht="16.5" customHeight="1">
      <c r="A125" s="124" t="s">
        <v>849</v>
      </c>
      <c r="B125" s="119" t="s">
        <v>850</v>
      </c>
      <c r="C125" s="120">
        <v>35250</v>
      </c>
      <c r="D125" s="85"/>
      <c r="E125" s="69">
        <f t="shared" si="2"/>
        <v>0</v>
      </c>
    </row>
    <row r="126" spans="1:5" ht="16.5" customHeight="1">
      <c r="A126" s="124" t="s">
        <v>851</v>
      </c>
      <c r="B126" s="119" t="s">
        <v>852</v>
      </c>
      <c r="C126" s="120">
        <v>16700</v>
      </c>
      <c r="D126" s="85"/>
      <c r="E126" s="69">
        <f t="shared" si="2"/>
        <v>0</v>
      </c>
    </row>
    <row r="127" spans="1:5">
      <c r="A127" s="124" t="s">
        <v>853</v>
      </c>
      <c r="B127" s="119" t="s">
        <v>854</v>
      </c>
      <c r="C127" s="120">
        <v>26720</v>
      </c>
      <c r="D127" s="85"/>
      <c r="E127" s="69">
        <f t="shared" si="2"/>
        <v>0</v>
      </c>
    </row>
    <row r="128" spans="1:5" ht="16.5" customHeight="1">
      <c r="A128" s="124" t="s">
        <v>855</v>
      </c>
      <c r="B128" s="119" t="s">
        <v>856</v>
      </c>
      <c r="C128" s="120">
        <v>31400</v>
      </c>
      <c r="D128" s="85"/>
      <c r="E128" s="69">
        <f t="shared" si="2"/>
        <v>0</v>
      </c>
    </row>
    <row r="129" spans="1:5" ht="16.5" customHeight="1">
      <c r="A129" s="124" t="s">
        <v>857</v>
      </c>
      <c r="B129" s="119" t="s">
        <v>858</v>
      </c>
      <c r="C129" s="120">
        <v>33970</v>
      </c>
      <c r="D129" s="85"/>
      <c r="E129" s="69">
        <f t="shared" si="2"/>
        <v>0</v>
      </c>
    </row>
    <row r="130" spans="1:5" ht="16.5" customHeight="1">
      <c r="A130" s="124" t="s">
        <v>859</v>
      </c>
      <c r="B130" s="119" t="s">
        <v>860</v>
      </c>
      <c r="C130" s="120">
        <v>43990</v>
      </c>
      <c r="D130" s="85"/>
      <c r="E130" s="69">
        <f t="shared" si="2"/>
        <v>0</v>
      </c>
    </row>
    <row r="131" spans="1:5" ht="16.5" customHeight="1">
      <c r="A131" s="124" t="s">
        <v>861</v>
      </c>
      <c r="B131" s="119" t="s">
        <v>862</v>
      </c>
      <c r="C131" s="120">
        <v>48670</v>
      </c>
      <c r="D131" s="85"/>
      <c r="E131" s="69">
        <f t="shared" si="2"/>
        <v>0</v>
      </c>
    </row>
    <row r="132" spans="1:5" ht="16.5" customHeight="1">
      <c r="A132" s="124" t="s">
        <v>863</v>
      </c>
      <c r="B132" s="119" t="s">
        <v>864</v>
      </c>
      <c r="C132" s="120">
        <v>27100</v>
      </c>
      <c r="D132" s="85"/>
      <c r="E132" s="69">
        <f t="shared" si="2"/>
        <v>0</v>
      </c>
    </row>
    <row r="133" spans="1:5" ht="16.5" customHeight="1">
      <c r="A133" s="124" t="s">
        <v>865</v>
      </c>
      <c r="B133" s="119" t="s">
        <v>866</v>
      </c>
      <c r="C133" s="120">
        <v>37120</v>
      </c>
      <c r="D133" s="85"/>
      <c r="E133" s="69">
        <f t="shared" si="2"/>
        <v>0</v>
      </c>
    </row>
    <row r="134" spans="1:5" ht="16.5" customHeight="1">
      <c r="A134" s="124" t="s">
        <v>867</v>
      </c>
      <c r="B134" s="119" t="s">
        <v>868</v>
      </c>
      <c r="C134" s="120">
        <v>41800</v>
      </c>
      <c r="D134" s="85"/>
      <c r="E134" s="69">
        <f t="shared" si="2"/>
        <v>0</v>
      </c>
    </row>
    <row r="135" spans="1:5" ht="16.5" customHeight="1">
      <c r="A135" s="123"/>
      <c r="B135" s="118" t="s">
        <v>419</v>
      </c>
      <c r="C135" s="117"/>
      <c r="D135" s="85"/>
      <c r="E135" s="69"/>
    </row>
    <row r="136" spans="1:5" ht="16.5" customHeight="1">
      <c r="A136" s="124" t="s">
        <v>460</v>
      </c>
      <c r="B136" s="119" t="s">
        <v>420</v>
      </c>
      <c r="C136" s="120">
        <v>14500</v>
      </c>
      <c r="D136" s="85"/>
      <c r="E136" s="69">
        <f t="shared" si="2"/>
        <v>0</v>
      </c>
    </row>
    <row r="137" spans="1:5" ht="16.5" customHeight="1">
      <c r="A137" s="124" t="s">
        <v>545</v>
      </c>
      <c r="B137" s="119" t="s">
        <v>421</v>
      </c>
      <c r="C137" s="120">
        <v>9825</v>
      </c>
      <c r="D137" s="85"/>
      <c r="E137" s="69">
        <f t="shared" si="2"/>
        <v>0</v>
      </c>
    </row>
    <row r="138" spans="1:5" ht="16.5" customHeight="1">
      <c r="A138" s="124" t="s">
        <v>327</v>
      </c>
      <c r="B138" s="119" t="s">
        <v>328</v>
      </c>
      <c r="C138" s="120">
        <v>9825</v>
      </c>
      <c r="D138" s="85"/>
      <c r="E138" s="69">
        <f t="shared" si="2"/>
        <v>0</v>
      </c>
    </row>
    <row r="139" spans="1:5" ht="16.5" customHeight="1">
      <c r="A139" s="123"/>
      <c r="B139" s="118" t="s">
        <v>363</v>
      </c>
      <c r="C139" s="117"/>
      <c r="D139" s="85"/>
      <c r="E139" s="69"/>
    </row>
    <row r="140" spans="1:5" ht="16.5" customHeight="1">
      <c r="A140" s="124" t="s">
        <v>663</v>
      </c>
      <c r="B140" s="119" t="s">
        <v>664</v>
      </c>
      <c r="C140" s="120">
        <v>17990</v>
      </c>
      <c r="D140" s="85"/>
      <c r="E140" s="69">
        <f t="shared" si="2"/>
        <v>0</v>
      </c>
    </row>
    <row r="141" spans="1:5" ht="16.5" customHeight="1">
      <c r="A141" s="123"/>
      <c r="B141" s="118" t="s">
        <v>364</v>
      </c>
      <c r="C141" s="117"/>
      <c r="D141" s="85"/>
      <c r="E141" s="69"/>
    </row>
    <row r="142" spans="1:5" ht="16.5" customHeight="1">
      <c r="A142" s="123"/>
      <c r="B142" s="118" t="s">
        <v>294</v>
      </c>
      <c r="C142" s="117"/>
      <c r="D142" s="85"/>
      <c r="E142" s="69"/>
    </row>
    <row r="143" spans="1:5" ht="16.5" customHeight="1">
      <c r="A143" s="124" t="s">
        <v>669</v>
      </c>
      <c r="B143" s="119" t="s">
        <v>670</v>
      </c>
      <c r="C143" s="120">
        <v>32240</v>
      </c>
      <c r="D143" s="85"/>
      <c r="E143" s="69">
        <f t="shared" si="2"/>
        <v>0</v>
      </c>
    </row>
    <row r="144" spans="1:5" ht="16.5" customHeight="1">
      <c r="A144" s="124" t="s">
        <v>461</v>
      </c>
      <c r="B144" s="119" t="s">
        <v>462</v>
      </c>
      <c r="C144" s="120">
        <v>40010</v>
      </c>
      <c r="D144" s="85"/>
      <c r="E144" s="69">
        <f t="shared" si="2"/>
        <v>0</v>
      </c>
    </row>
    <row r="145" spans="1:5" ht="16.5" customHeight="1">
      <c r="A145" s="124" t="s">
        <v>671</v>
      </c>
      <c r="B145" s="119" t="s">
        <v>672</v>
      </c>
      <c r="C145" s="120">
        <v>44690</v>
      </c>
      <c r="D145" s="85"/>
      <c r="E145" s="69">
        <f t="shared" si="2"/>
        <v>0</v>
      </c>
    </row>
    <row r="146" spans="1:5" ht="16.5" customHeight="1">
      <c r="A146" s="124" t="s">
        <v>675</v>
      </c>
      <c r="B146" s="119" t="s">
        <v>676</v>
      </c>
      <c r="C146" s="120">
        <v>33320</v>
      </c>
      <c r="D146" s="85"/>
      <c r="E146" s="69">
        <f t="shared" si="2"/>
        <v>0</v>
      </c>
    </row>
    <row r="147" spans="1:5" ht="16.5" customHeight="1">
      <c r="A147" s="124" t="s">
        <v>463</v>
      </c>
      <c r="B147" s="119" t="s">
        <v>464</v>
      </c>
      <c r="C147" s="120">
        <v>41010</v>
      </c>
      <c r="D147" s="85"/>
      <c r="E147" s="69">
        <f t="shared" si="2"/>
        <v>0</v>
      </c>
    </row>
    <row r="148" spans="1:5" ht="16.5" customHeight="1">
      <c r="A148" s="124" t="s">
        <v>677</v>
      </c>
      <c r="B148" s="119" t="s">
        <v>678</v>
      </c>
      <c r="C148" s="120">
        <v>45690</v>
      </c>
      <c r="D148" s="85"/>
      <c r="E148" s="69">
        <f t="shared" si="2"/>
        <v>0</v>
      </c>
    </row>
    <row r="149" spans="1:5" ht="16.5" customHeight="1">
      <c r="A149" s="123"/>
      <c r="B149" s="118" t="s">
        <v>295</v>
      </c>
      <c r="C149" s="117"/>
      <c r="D149" s="85"/>
      <c r="E149" s="69"/>
    </row>
    <row r="150" spans="1:5" ht="16.5" customHeight="1">
      <c r="A150" s="124" t="s">
        <v>673</v>
      </c>
      <c r="B150" s="119" t="s">
        <v>674</v>
      </c>
      <c r="C150" s="120">
        <v>32240</v>
      </c>
      <c r="D150" s="85"/>
      <c r="E150" s="69">
        <f t="shared" si="2"/>
        <v>0</v>
      </c>
    </row>
    <row r="151" spans="1:5" ht="16.5" customHeight="1">
      <c r="A151" s="124" t="s">
        <v>465</v>
      </c>
      <c r="B151" s="119" t="s">
        <v>466</v>
      </c>
      <c r="C151" s="120">
        <v>40010</v>
      </c>
      <c r="D151" s="85"/>
      <c r="E151" s="69">
        <f t="shared" ref="E151:E206" si="3">D151*C151</f>
        <v>0</v>
      </c>
    </row>
    <row r="152" spans="1:5" ht="16.5" customHeight="1">
      <c r="A152" s="124" t="s">
        <v>467</v>
      </c>
      <c r="B152" s="119" t="s">
        <v>468</v>
      </c>
      <c r="C152" s="120">
        <v>44690</v>
      </c>
      <c r="D152" s="85"/>
      <c r="E152" s="69">
        <f t="shared" si="3"/>
        <v>0</v>
      </c>
    </row>
    <row r="153" spans="1:5" ht="16.5" customHeight="1">
      <c r="A153" s="124" t="s">
        <v>679</v>
      </c>
      <c r="B153" s="119" t="s">
        <v>680</v>
      </c>
      <c r="C153" s="120">
        <v>33320</v>
      </c>
      <c r="D153" s="85"/>
      <c r="E153" s="69">
        <f t="shared" si="3"/>
        <v>0</v>
      </c>
    </row>
    <row r="154" spans="1:5" ht="16.5" customHeight="1">
      <c r="A154" s="124" t="s">
        <v>469</v>
      </c>
      <c r="B154" s="119" t="s">
        <v>470</v>
      </c>
      <c r="C154" s="120">
        <v>41010</v>
      </c>
      <c r="D154" s="85"/>
      <c r="E154" s="69">
        <f t="shared" si="3"/>
        <v>0</v>
      </c>
    </row>
    <row r="155" spans="1:5" ht="16.5" customHeight="1">
      <c r="A155" s="124" t="s">
        <v>471</v>
      </c>
      <c r="B155" s="119" t="s">
        <v>472</v>
      </c>
      <c r="C155" s="120">
        <v>45690</v>
      </c>
      <c r="D155" s="85"/>
      <c r="E155" s="69">
        <f t="shared" si="3"/>
        <v>0</v>
      </c>
    </row>
    <row r="156" spans="1:5" ht="16.5" customHeight="1">
      <c r="A156" s="123"/>
      <c r="B156" s="118" t="s">
        <v>365</v>
      </c>
      <c r="C156" s="117"/>
      <c r="D156" s="85"/>
      <c r="E156" s="69"/>
    </row>
    <row r="157" spans="1:5" ht="16.5" customHeight="1">
      <c r="A157" s="123"/>
      <c r="B157" s="118" t="s">
        <v>294</v>
      </c>
      <c r="C157" s="117"/>
      <c r="D157" s="85"/>
      <c r="E157" s="69"/>
    </row>
    <row r="158" spans="1:5" ht="16.5" customHeight="1">
      <c r="A158" s="124" t="s">
        <v>869</v>
      </c>
      <c r="B158" s="119" t="s">
        <v>870</v>
      </c>
      <c r="C158" s="120">
        <v>16590</v>
      </c>
      <c r="D158" s="85"/>
      <c r="E158" s="69">
        <f t="shared" si="3"/>
        <v>0</v>
      </c>
    </row>
    <row r="159" spans="1:5" ht="16.5" customHeight="1">
      <c r="A159" s="124" t="s">
        <v>422</v>
      </c>
      <c r="B159" s="119" t="s">
        <v>423</v>
      </c>
      <c r="C159" s="120">
        <v>26620</v>
      </c>
      <c r="D159" s="88"/>
      <c r="E159" s="69">
        <f t="shared" si="3"/>
        <v>0</v>
      </c>
    </row>
    <row r="160" spans="1:5" ht="16.5" customHeight="1">
      <c r="A160" s="124" t="s">
        <v>424</v>
      </c>
      <c r="B160" s="119" t="s">
        <v>425</v>
      </c>
      <c r="C160" s="120">
        <v>31290</v>
      </c>
      <c r="D160" s="89"/>
      <c r="E160" s="69">
        <f t="shared" si="3"/>
        <v>0</v>
      </c>
    </row>
    <row r="161" spans="1:5" ht="16.5" customHeight="1">
      <c r="A161" s="124" t="s">
        <v>23</v>
      </c>
      <c r="B161" s="119" t="s">
        <v>24</v>
      </c>
      <c r="C161" s="120">
        <v>17990</v>
      </c>
      <c r="D161" s="89"/>
      <c r="E161" s="69">
        <f t="shared" si="3"/>
        <v>0</v>
      </c>
    </row>
    <row r="162" spans="1:5">
      <c r="A162" s="124" t="s">
        <v>25</v>
      </c>
      <c r="B162" s="119" t="s">
        <v>26</v>
      </c>
      <c r="C162" s="120">
        <v>28010</v>
      </c>
      <c r="D162" s="89"/>
      <c r="E162" s="69">
        <f t="shared" si="3"/>
        <v>0</v>
      </c>
    </row>
    <row r="163" spans="1:5" ht="16.5" customHeight="1">
      <c r="A163" s="124" t="s">
        <v>27</v>
      </c>
      <c r="B163" s="119" t="s">
        <v>28</v>
      </c>
      <c r="C163" s="120">
        <v>32690</v>
      </c>
      <c r="D163" s="89"/>
      <c r="E163" s="69">
        <f t="shared" si="3"/>
        <v>0</v>
      </c>
    </row>
    <row r="164" spans="1:5" ht="16.5" customHeight="1">
      <c r="A164" s="124" t="s">
        <v>29</v>
      </c>
      <c r="B164" s="119" t="s">
        <v>30</v>
      </c>
      <c r="C164" s="120">
        <v>20490</v>
      </c>
      <c r="D164" s="89"/>
      <c r="E164" s="69">
        <f t="shared" si="3"/>
        <v>0</v>
      </c>
    </row>
    <row r="165" spans="1:5" ht="16.5" customHeight="1">
      <c r="A165" s="124" t="s">
        <v>31</v>
      </c>
      <c r="B165" s="119" t="s">
        <v>32</v>
      </c>
      <c r="C165" s="120">
        <v>30510</v>
      </c>
      <c r="D165" s="89"/>
      <c r="E165" s="69">
        <f t="shared" si="3"/>
        <v>0</v>
      </c>
    </row>
    <row r="166" spans="1:5" ht="16.5" customHeight="1">
      <c r="A166" s="124" t="s">
        <v>33</v>
      </c>
      <c r="B166" s="119" t="s">
        <v>34</v>
      </c>
      <c r="C166" s="120">
        <v>35190</v>
      </c>
      <c r="D166" s="89"/>
      <c r="E166" s="69">
        <f t="shared" si="3"/>
        <v>0</v>
      </c>
    </row>
    <row r="167" spans="1:5" ht="12.75" customHeight="1">
      <c r="A167" s="123"/>
      <c r="B167" s="118" t="s">
        <v>295</v>
      </c>
      <c r="C167" s="117"/>
      <c r="D167" s="89"/>
      <c r="E167" s="69"/>
    </row>
    <row r="168" spans="1:5" ht="16.5" customHeight="1">
      <c r="A168" s="124" t="s">
        <v>871</v>
      </c>
      <c r="B168" s="119" t="s">
        <v>872</v>
      </c>
      <c r="C168" s="120">
        <v>16590</v>
      </c>
      <c r="D168" s="89"/>
      <c r="E168" s="69">
        <f t="shared" si="3"/>
        <v>0</v>
      </c>
    </row>
    <row r="169" spans="1:5" ht="16.5" customHeight="1">
      <c r="A169" s="124" t="s">
        <v>639</v>
      </c>
      <c r="B169" s="119" t="s">
        <v>640</v>
      </c>
      <c r="C169" s="120">
        <v>26620</v>
      </c>
      <c r="D169" s="89"/>
      <c r="E169" s="69">
        <f t="shared" si="3"/>
        <v>0</v>
      </c>
    </row>
    <row r="170" spans="1:5" ht="16.5" customHeight="1">
      <c r="A170" s="124" t="s">
        <v>641</v>
      </c>
      <c r="B170" s="119" t="s">
        <v>642</v>
      </c>
      <c r="C170" s="120">
        <v>31290</v>
      </c>
      <c r="D170" s="89"/>
      <c r="E170" s="69">
        <f t="shared" si="3"/>
        <v>0</v>
      </c>
    </row>
    <row r="171" spans="1:5" ht="16.5" customHeight="1">
      <c r="A171" s="124" t="s">
        <v>329</v>
      </c>
      <c r="B171" s="119" t="s">
        <v>330</v>
      </c>
      <c r="C171" s="120">
        <v>21060</v>
      </c>
      <c r="D171" s="89"/>
      <c r="E171" s="69">
        <f t="shared" si="3"/>
        <v>0</v>
      </c>
    </row>
    <row r="172" spans="1:5" ht="16.5" customHeight="1">
      <c r="A172" s="124" t="s">
        <v>35</v>
      </c>
      <c r="B172" s="119" t="s">
        <v>36</v>
      </c>
      <c r="C172" s="120">
        <v>17990</v>
      </c>
      <c r="D172" s="89"/>
      <c r="E172" s="69">
        <f t="shared" si="3"/>
        <v>0</v>
      </c>
    </row>
    <row r="173" spans="1:5">
      <c r="A173" s="124" t="s">
        <v>37</v>
      </c>
      <c r="B173" s="119" t="s">
        <v>38</v>
      </c>
      <c r="C173" s="120">
        <v>28010</v>
      </c>
      <c r="D173" s="89"/>
      <c r="E173" s="69">
        <f t="shared" si="3"/>
        <v>0</v>
      </c>
    </row>
    <row r="174" spans="1:5" ht="16.5" customHeight="1">
      <c r="A174" s="124" t="s">
        <v>39</v>
      </c>
      <c r="B174" s="119" t="s">
        <v>40</v>
      </c>
      <c r="C174" s="120">
        <v>32690</v>
      </c>
      <c r="D174" s="89"/>
      <c r="E174" s="69">
        <f t="shared" si="3"/>
        <v>0</v>
      </c>
    </row>
    <row r="175" spans="1:5" ht="16.5" customHeight="1">
      <c r="A175" s="124" t="s">
        <v>41</v>
      </c>
      <c r="B175" s="119" t="s">
        <v>42</v>
      </c>
      <c r="C175" s="120">
        <v>20490</v>
      </c>
      <c r="D175" s="89"/>
      <c r="E175" s="69">
        <f t="shared" si="3"/>
        <v>0</v>
      </c>
    </row>
    <row r="176" spans="1:5" ht="16.5" customHeight="1">
      <c r="A176" s="124" t="s">
        <v>43</v>
      </c>
      <c r="B176" s="119" t="s">
        <v>44</v>
      </c>
      <c r="C176" s="120">
        <v>30510</v>
      </c>
      <c r="D176" s="89"/>
      <c r="E176" s="69">
        <f t="shared" si="3"/>
        <v>0</v>
      </c>
    </row>
    <row r="177" spans="1:5" ht="16.5" customHeight="1">
      <c r="A177" s="124" t="s">
        <v>45</v>
      </c>
      <c r="B177" s="119" t="s">
        <v>46</v>
      </c>
      <c r="C177" s="120">
        <v>35190</v>
      </c>
      <c r="D177" s="89"/>
      <c r="E177" s="69">
        <f t="shared" si="3"/>
        <v>0</v>
      </c>
    </row>
    <row r="178" spans="1:5" ht="16.5" customHeight="1">
      <c r="A178" s="123"/>
      <c r="B178" s="118" t="s">
        <v>366</v>
      </c>
      <c r="C178" s="117"/>
      <c r="D178" s="89"/>
      <c r="E178" s="69"/>
    </row>
    <row r="179" spans="1:5" ht="16.5" customHeight="1">
      <c r="A179" s="124" t="s">
        <v>873</v>
      </c>
      <c r="B179" s="119" t="s">
        <v>874</v>
      </c>
      <c r="C179" s="120">
        <v>24990</v>
      </c>
      <c r="D179" s="89"/>
      <c r="E179" s="69">
        <f t="shared" si="3"/>
        <v>0</v>
      </c>
    </row>
    <row r="180" spans="1:5" ht="16.5" customHeight="1">
      <c r="A180" s="124" t="s">
        <v>665</v>
      </c>
      <c r="B180" s="119" t="s">
        <v>666</v>
      </c>
      <c r="C180" s="120">
        <v>24990</v>
      </c>
      <c r="D180" s="89"/>
      <c r="E180" s="69">
        <f t="shared" si="3"/>
        <v>0</v>
      </c>
    </row>
    <row r="181" spans="1:5" ht="16.5" customHeight="1">
      <c r="A181" s="124" t="s">
        <v>667</v>
      </c>
      <c r="B181" s="119" t="s">
        <v>668</v>
      </c>
      <c r="C181" s="120">
        <v>24990</v>
      </c>
      <c r="D181" s="89"/>
      <c r="E181" s="69">
        <f t="shared" si="3"/>
        <v>0</v>
      </c>
    </row>
    <row r="182" spans="1:5" ht="16.5" customHeight="1">
      <c r="A182" s="123"/>
      <c r="B182" s="118" t="s">
        <v>367</v>
      </c>
      <c r="C182" s="117"/>
      <c r="D182" s="89"/>
      <c r="E182" s="69"/>
    </row>
    <row r="183" spans="1:5" ht="16.5" customHeight="1">
      <c r="A183" s="124" t="s">
        <v>368</v>
      </c>
      <c r="B183" s="119" t="s">
        <v>369</v>
      </c>
      <c r="C183" s="120">
        <v>2600</v>
      </c>
      <c r="D183" s="89"/>
      <c r="E183" s="69">
        <f t="shared" si="3"/>
        <v>0</v>
      </c>
    </row>
    <row r="184" spans="1:5" ht="16.5" customHeight="1">
      <c r="A184" s="123"/>
      <c r="B184" s="118" t="s">
        <v>296</v>
      </c>
      <c r="C184" s="117"/>
      <c r="D184" s="89"/>
      <c r="E184" s="69"/>
    </row>
    <row r="185" spans="1:5" ht="16.5" customHeight="1">
      <c r="A185" s="123"/>
      <c r="B185" s="118" t="s">
        <v>370</v>
      </c>
      <c r="C185" s="117"/>
      <c r="D185" s="89"/>
      <c r="E185" s="69"/>
    </row>
    <row r="186" spans="1:5" ht="16.5" customHeight="1">
      <c r="A186" s="124" t="s">
        <v>713</v>
      </c>
      <c r="B186" s="119" t="s">
        <v>714</v>
      </c>
      <c r="C186" s="120">
        <v>26400</v>
      </c>
      <c r="D186" s="89"/>
      <c r="E186" s="69">
        <f t="shared" si="3"/>
        <v>0</v>
      </c>
    </row>
    <row r="187" spans="1:5">
      <c r="A187" s="124" t="s">
        <v>715</v>
      </c>
      <c r="B187" s="119" t="s">
        <v>716</v>
      </c>
      <c r="C187" s="120">
        <v>36420</v>
      </c>
      <c r="D187" s="89"/>
      <c r="E187" s="69">
        <f t="shared" si="3"/>
        <v>0</v>
      </c>
    </row>
    <row r="188" spans="1:5" ht="16.5" customHeight="1">
      <c r="A188" s="124" t="s">
        <v>717</v>
      </c>
      <c r="B188" s="119" t="s">
        <v>718</v>
      </c>
      <c r="C188" s="120">
        <v>41100</v>
      </c>
      <c r="D188" s="89"/>
      <c r="E188" s="69">
        <f t="shared" si="3"/>
        <v>0</v>
      </c>
    </row>
    <row r="189" spans="1:5" ht="16.5" customHeight="1">
      <c r="A189" s="123"/>
      <c r="B189" s="118" t="s">
        <v>371</v>
      </c>
      <c r="C189" s="117"/>
      <c r="D189" s="89"/>
      <c r="E189" s="69"/>
    </row>
    <row r="190" spans="1:5" ht="16.5" customHeight="1">
      <c r="A190" s="124" t="s">
        <v>695</v>
      </c>
      <c r="B190" s="119" t="s">
        <v>696</v>
      </c>
      <c r="C190" s="120">
        <v>17600</v>
      </c>
      <c r="D190" s="89"/>
      <c r="E190" s="69">
        <f t="shared" si="3"/>
        <v>0</v>
      </c>
    </row>
    <row r="191" spans="1:5" ht="16.5" customHeight="1">
      <c r="A191" s="124" t="s">
        <v>697</v>
      </c>
      <c r="B191" s="119" t="s">
        <v>698</v>
      </c>
      <c r="C191" s="120">
        <v>27620</v>
      </c>
      <c r="D191" s="89"/>
      <c r="E191" s="69">
        <f t="shared" si="3"/>
        <v>0</v>
      </c>
    </row>
    <row r="192" spans="1:5" ht="16.5" customHeight="1">
      <c r="A192" s="124" t="s">
        <v>699</v>
      </c>
      <c r="B192" s="119" t="s">
        <v>700</v>
      </c>
      <c r="C192" s="120">
        <v>32300</v>
      </c>
      <c r="D192" s="89"/>
      <c r="E192" s="69">
        <f t="shared" si="3"/>
        <v>0</v>
      </c>
    </row>
    <row r="193" spans="1:5" ht="16.5" customHeight="1">
      <c r="A193" s="124" t="s">
        <v>752</v>
      </c>
      <c r="B193" s="119" t="s">
        <v>753</v>
      </c>
      <c r="C193" s="120">
        <v>23200</v>
      </c>
      <c r="D193" s="89"/>
      <c r="E193" s="69">
        <f t="shared" si="3"/>
        <v>0</v>
      </c>
    </row>
    <row r="194" spans="1:5" ht="16.5" customHeight="1">
      <c r="A194" s="124" t="s">
        <v>754</v>
      </c>
      <c r="B194" s="119" t="s">
        <v>755</v>
      </c>
      <c r="C194" s="120">
        <v>33220</v>
      </c>
      <c r="D194" s="89"/>
      <c r="E194" s="69">
        <f t="shared" si="3"/>
        <v>0</v>
      </c>
    </row>
    <row r="195" spans="1:5" ht="16.5" customHeight="1">
      <c r="A195" s="124" t="s">
        <v>756</v>
      </c>
      <c r="B195" s="119" t="s">
        <v>757</v>
      </c>
      <c r="C195" s="120">
        <v>37900</v>
      </c>
      <c r="D195" s="89"/>
      <c r="E195" s="69">
        <f t="shared" si="3"/>
        <v>0</v>
      </c>
    </row>
    <row r="196" spans="1:5" ht="16.5" customHeight="1">
      <c r="A196" s="123"/>
      <c r="B196" s="118" t="s">
        <v>372</v>
      </c>
      <c r="C196" s="117"/>
      <c r="D196" s="89"/>
      <c r="E196" s="69"/>
    </row>
    <row r="197" spans="1:5" ht="16.5" customHeight="1">
      <c r="A197" s="124" t="s">
        <v>701</v>
      </c>
      <c r="B197" s="119" t="s">
        <v>702</v>
      </c>
      <c r="C197" s="120">
        <v>20400</v>
      </c>
      <c r="D197" s="89"/>
      <c r="E197" s="69">
        <f t="shared" si="3"/>
        <v>0</v>
      </c>
    </row>
    <row r="198" spans="1:5" ht="16.5" customHeight="1">
      <c r="A198" s="124" t="s">
        <v>703</v>
      </c>
      <c r="B198" s="119" t="s">
        <v>704</v>
      </c>
      <c r="C198" s="120">
        <v>30420</v>
      </c>
      <c r="D198" s="89"/>
      <c r="E198" s="69">
        <f t="shared" si="3"/>
        <v>0</v>
      </c>
    </row>
    <row r="199" spans="1:5" ht="16.5" customHeight="1">
      <c r="A199" s="124" t="s">
        <v>705</v>
      </c>
      <c r="B199" s="119" t="s">
        <v>706</v>
      </c>
      <c r="C199" s="120">
        <v>35100</v>
      </c>
      <c r="D199" s="89"/>
      <c r="E199" s="69">
        <f t="shared" si="3"/>
        <v>0</v>
      </c>
    </row>
    <row r="200" spans="1:5" ht="16.5" customHeight="1">
      <c r="A200" s="123"/>
      <c r="B200" s="118" t="s">
        <v>373</v>
      </c>
      <c r="C200" s="117"/>
      <c r="D200" s="89"/>
      <c r="E200" s="69"/>
    </row>
    <row r="201" spans="1:5" ht="16.5" customHeight="1">
      <c r="A201" s="124" t="s">
        <v>707</v>
      </c>
      <c r="B201" s="119" t="s">
        <v>708</v>
      </c>
      <c r="C201" s="120">
        <v>23200</v>
      </c>
      <c r="D201" s="89"/>
      <c r="E201" s="69">
        <f t="shared" si="3"/>
        <v>0</v>
      </c>
    </row>
    <row r="202" spans="1:5" ht="16.5" customHeight="1">
      <c r="A202" s="124" t="s">
        <v>709</v>
      </c>
      <c r="B202" s="119" t="s">
        <v>710</v>
      </c>
      <c r="C202" s="120">
        <v>33220</v>
      </c>
      <c r="D202" s="89"/>
      <c r="E202" s="69">
        <f t="shared" si="3"/>
        <v>0</v>
      </c>
    </row>
    <row r="203" spans="1:5" ht="16.5" customHeight="1">
      <c r="A203" s="124" t="s">
        <v>711</v>
      </c>
      <c r="B203" s="119" t="s">
        <v>712</v>
      </c>
      <c r="C203" s="120">
        <v>37900</v>
      </c>
      <c r="D203" s="89"/>
      <c r="E203" s="69">
        <f t="shared" si="3"/>
        <v>0</v>
      </c>
    </row>
    <row r="204" spans="1:5" ht="16.5" customHeight="1">
      <c r="A204" s="123"/>
      <c r="B204" s="118" t="s">
        <v>47</v>
      </c>
      <c r="C204" s="117"/>
      <c r="D204" s="89"/>
      <c r="E204" s="69"/>
    </row>
    <row r="205" spans="1:5" ht="16.5" customHeight="1">
      <c r="A205" s="124" t="s">
        <v>48</v>
      </c>
      <c r="B205" s="119" t="s">
        <v>49</v>
      </c>
      <c r="C205" s="120">
        <v>27390</v>
      </c>
      <c r="D205" s="89"/>
      <c r="E205" s="69">
        <f t="shared" si="3"/>
        <v>0</v>
      </c>
    </row>
    <row r="206" spans="1:5" ht="16.5" customHeight="1">
      <c r="A206" s="124" t="s">
        <v>50</v>
      </c>
      <c r="B206" s="119" t="s">
        <v>51</v>
      </c>
      <c r="C206" s="120">
        <v>37460</v>
      </c>
      <c r="D206" s="89"/>
      <c r="E206" s="69">
        <f t="shared" si="3"/>
        <v>0</v>
      </c>
    </row>
    <row r="207" spans="1:5" ht="16.5" customHeight="1">
      <c r="A207" s="124" t="s">
        <v>52</v>
      </c>
      <c r="B207" s="119" t="s">
        <v>53</v>
      </c>
      <c r="C207" s="120">
        <v>42100</v>
      </c>
      <c r="D207" s="89"/>
      <c r="E207" s="69">
        <f>D207*C207</f>
        <v>0</v>
      </c>
    </row>
    <row r="208" spans="1:5" ht="16.5" customHeight="1">
      <c r="A208" s="123"/>
      <c r="B208" s="118" t="s">
        <v>374</v>
      </c>
      <c r="C208" s="117"/>
      <c r="D208" s="89"/>
      <c r="E208" s="69"/>
    </row>
    <row r="209" spans="1:5" ht="16.5" customHeight="1">
      <c r="A209" s="124" t="s">
        <v>750</v>
      </c>
      <c r="B209" s="119" t="s">
        <v>751</v>
      </c>
      <c r="C209" s="120">
        <v>13900</v>
      </c>
      <c r="D209" s="98"/>
      <c r="E209" s="99">
        <f>D209*C209</f>
        <v>0</v>
      </c>
    </row>
    <row r="210" spans="1:5" ht="16.5" customHeight="1">
      <c r="A210" s="124" t="s">
        <v>546</v>
      </c>
      <c r="B210" s="119" t="s">
        <v>547</v>
      </c>
      <c r="C210" s="119"/>
      <c r="D210" s="98"/>
      <c r="E210" s="99">
        <f t="shared" ref="E210:E242" si="4">D210*C210</f>
        <v>0</v>
      </c>
    </row>
    <row r="211" spans="1:5" ht="16.5" customHeight="1">
      <c r="A211" s="124" t="s">
        <v>694</v>
      </c>
      <c r="B211" s="119" t="s">
        <v>523</v>
      </c>
      <c r="C211" s="119"/>
      <c r="D211" s="98"/>
      <c r="E211" s="99">
        <f t="shared" si="4"/>
        <v>0</v>
      </c>
    </row>
    <row r="212" spans="1:5" ht="16.5" customHeight="1">
      <c r="A212" s="124" t="s">
        <v>693</v>
      </c>
      <c r="B212" s="119" t="s">
        <v>524</v>
      </c>
      <c r="C212" s="119"/>
      <c r="D212" s="98"/>
      <c r="E212" s="99">
        <f t="shared" si="4"/>
        <v>0</v>
      </c>
    </row>
    <row r="213" spans="1:5" ht="16.5" customHeight="1">
      <c r="A213" s="123"/>
      <c r="B213" s="118" t="s">
        <v>198</v>
      </c>
      <c r="C213" s="117"/>
      <c r="D213" s="98"/>
      <c r="E213" s="99"/>
    </row>
    <row r="214" spans="1:5" ht="16.5" customHeight="1">
      <c r="A214" s="123"/>
      <c r="B214" s="118" t="s">
        <v>375</v>
      </c>
      <c r="C214" s="117"/>
      <c r="D214" s="98"/>
      <c r="E214" s="99"/>
    </row>
    <row r="215" spans="1:5" ht="16.5" customHeight="1">
      <c r="A215" s="124" t="s">
        <v>572</v>
      </c>
      <c r="B215" s="119" t="s">
        <v>573</v>
      </c>
      <c r="C215" s="120">
        <v>5000</v>
      </c>
      <c r="D215" s="98"/>
      <c r="E215" s="99">
        <f t="shared" si="4"/>
        <v>0</v>
      </c>
    </row>
    <row r="216" spans="1:5" ht="16.5" customHeight="1">
      <c r="A216" s="124" t="s">
        <v>928</v>
      </c>
      <c r="B216" s="119" t="s">
        <v>929</v>
      </c>
      <c r="C216" s="120">
        <v>5530</v>
      </c>
      <c r="D216" s="98"/>
      <c r="E216" s="99">
        <f t="shared" si="4"/>
        <v>0</v>
      </c>
    </row>
    <row r="217" spans="1:5" ht="16.5" customHeight="1">
      <c r="A217" s="124" t="s">
        <v>930</v>
      </c>
      <c r="B217" s="119" t="s">
        <v>931</v>
      </c>
      <c r="C217" s="120">
        <v>7890</v>
      </c>
      <c r="D217" s="98"/>
      <c r="E217" s="99">
        <f t="shared" si="4"/>
        <v>0</v>
      </c>
    </row>
    <row r="218" spans="1:5" ht="16.5" customHeight="1">
      <c r="A218" s="124" t="s">
        <v>54</v>
      </c>
      <c r="B218" s="119" t="s">
        <v>55</v>
      </c>
      <c r="C218" s="120">
        <v>8700</v>
      </c>
      <c r="D218" s="98"/>
      <c r="E218" s="99">
        <f t="shared" si="4"/>
        <v>0</v>
      </c>
    </row>
    <row r="219" spans="1:5" ht="16.5" customHeight="1">
      <c r="A219" s="123"/>
      <c r="B219" s="118" t="s">
        <v>376</v>
      </c>
      <c r="C219" s="117"/>
      <c r="D219" s="98"/>
      <c r="E219" s="99"/>
    </row>
    <row r="220" spans="1:5" ht="16.5" customHeight="1">
      <c r="A220" s="124" t="s">
        <v>943</v>
      </c>
      <c r="B220" s="119" t="s">
        <v>944</v>
      </c>
      <c r="C220" s="120">
        <v>3590</v>
      </c>
      <c r="D220" s="98"/>
      <c r="E220" s="99">
        <f t="shared" si="4"/>
        <v>0</v>
      </c>
    </row>
    <row r="221" spans="1:5" ht="16.5" customHeight="1">
      <c r="A221" s="124" t="s">
        <v>945</v>
      </c>
      <c r="B221" s="119" t="s">
        <v>946</v>
      </c>
      <c r="C221" s="120">
        <v>4440</v>
      </c>
      <c r="D221" s="98"/>
      <c r="E221" s="99">
        <f t="shared" si="4"/>
        <v>0</v>
      </c>
    </row>
    <row r="222" spans="1:5" ht="16.5" customHeight="1">
      <c r="A222" s="124" t="s">
        <v>681</v>
      </c>
      <c r="B222" s="119" t="s">
        <v>682</v>
      </c>
      <c r="C222" s="120">
        <v>4290</v>
      </c>
      <c r="D222" s="98"/>
      <c r="E222" s="99">
        <f t="shared" si="4"/>
        <v>0</v>
      </c>
    </row>
    <row r="223" spans="1:5" ht="16.5" customHeight="1">
      <c r="A223" s="124" t="s">
        <v>947</v>
      </c>
      <c r="B223" s="119" t="s">
        <v>948</v>
      </c>
      <c r="C223" s="120">
        <v>3990</v>
      </c>
      <c r="D223" s="98"/>
      <c r="E223" s="99">
        <f t="shared" si="4"/>
        <v>0</v>
      </c>
    </row>
    <row r="224" spans="1:5" ht="16.5" customHeight="1">
      <c r="A224" s="124" t="s">
        <v>875</v>
      </c>
      <c r="B224" s="119" t="s">
        <v>876</v>
      </c>
      <c r="C224" s="120">
        <v>5350</v>
      </c>
      <c r="D224" s="98"/>
      <c r="E224" s="99">
        <f t="shared" si="4"/>
        <v>0</v>
      </c>
    </row>
    <row r="225" spans="1:5" ht="16.5" customHeight="1">
      <c r="A225" s="124" t="s">
        <v>924</v>
      </c>
      <c r="B225" s="119" t="s">
        <v>925</v>
      </c>
      <c r="C225" s="120">
        <v>3360</v>
      </c>
      <c r="D225" s="98"/>
      <c r="E225" s="99">
        <f t="shared" si="4"/>
        <v>0</v>
      </c>
    </row>
    <row r="226" spans="1:5">
      <c r="A226" s="124" t="s">
        <v>926</v>
      </c>
      <c r="B226" s="119" t="s">
        <v>927</v>
      </c>
      <c r="C226" s="120">
        <v>3920</v>
      </c>
      <c r="D226" s="98"/>
      <c r="E226" s="99">
        <f t="shared" si="4"/>
        <v>0</v>
      </c>
    </row>
    <row r="227" spans="1:5" ht="16.5" customHeight="1">
      <c r="A227" s="124" t="s">
        <v>776</v>
      </c>
      <c r="B227" s="119" t="s">
        <v>777</v>
      </c>
      <c r="C227" s="120">
        <v>4400</v>
      </c>
      <c r="D227" s="98"/>
      <c r="E227" s="99">
        <f t="shared" si="4"/>
        <v>0</v>
      </c>
    </row>
    <row r="228" spans="1:5" ht="16.5" customHeight="1">
      <c r="A228" s="124" t="s">
        <v>778</v>
      </c>
      <c r="B228" s="119" t="s">
        <v>779</v>
      </c>
      <c r="C228" s="120">
        <v>4400</v>
      </c>
      <c r="D228" s="98"/>
      <c r="E228" s="99">
        <f t="shared" si="4"/>
        <v>0</v>
      </c>
    </row>
    <row r="229" spans="1:5">
      <c r="A229" s="124" t="s">
        <v>780</v>
      </c>
      <c r="B229" s="119" t="s">
        <v>781</v>
      </c>
      <c r="C229" s="120">
        <v>1950</v>
      </c>
      <c r="D229" s="98"/>
      <c r="E229" s="99">
        <f t="shared" si="4"/>
        <v>0</v>
      </c>
    </row>
    <row r="230" spans="1:5" ht="16.5" customHeight="1">
      <c r="A230" s="124" t="s">
        <v>782</v>
      </c>
      <c r="B230" s="119" t="s">
        <v>923</v>
      </c>
      <c r="C230" s="120">
        <v>1950</v>
      </c>
      <c r="D230" s="98"/>
      <c r="E230" s="99">
        <f t="shared" si="4"/>
        <v>0</v>
      </c>
    </row>
    <row r="231" spans="1:5" ht="16.5" customHeight="1">
      <c r="A231" s="123"/>
      <c r="B231" s="118" t="s">
        <v>56</v>
      </c>
      <c r="C231" s="117"/>
      <c r="D231" s="98"/>
      <c r="E231" s="99"/>
    </row>
    <row r="232" spans="1:5" ht="16.5" customHeight="1">
      <c r="A232" s="124" t="s">
        <v>57</v>
      </c>
      <c r="B232" s="119" t="s">
        <v>58</v>
      </c>
      <c r="C232" s="120">
        <v>4480</v>
      </c>
      <c r="D232" s="98"/>
      <c r="E232" s="99">
        <f t="shared" si="4"/>
        <v>0</v>
      </c>
    </row>
    <row r="233" spans="1:5" ht="16.5" customHeight="1">
      <c r="A233" s="124" t="s">
        <v>59</v>
      </c>
      <c r="B233" s="119" t="s">
        <v>60</v>
      </c>
      <c r="C233" s="120">
        <v>4700</v>
      </c>
      <c r="D233" s="98"/>
      <c r="E233" s="99">
        <f t="shared" si="4"/>
        <v>0</v>
      </c>
    </row>
    <row r="234" spans="1:5" ht="16.5" customHeight="1">
      <c r="A234" s="124" t="s">
        <v>61</v>
      </c>
      <c r="B234" s="119" t="s">
        <v>62</v>
      </c>
      <c r="C234" s="120">
        <v>4130</v>
      </c>
      <c r="D234" s="98"/>
      <c r="E234" s="99">
        <f t="shared" si="4"/>
        <v>0</v>
      </c>
    </row>
    <row r="235" spans="1:5" ht="16.5" customHeight="1">
      <c r="A235" s="124" t="s">
        <v>331</v>
      </c>
      <c r="B235" s="119" t="s">
        <v>332</v>
      </c>
      <c r="C235" s="120">
        <v>4130</v>
      </c>
      <c r="D235" s="98"/>
      <c r="E235" s="99">
        <f t="shared" si="4"/>
        <v>0</v>
      </c>
    </row>
    <row r="236" spans="1:5" ht="16.5" customHeight="1">
      <c r="A236" s="124" t="s">
        <v>333</v>
      </c>
      <c r="B236" s="119" t="s">
        <v>334</v>
      </c>
      <c r="C236" s="120">
        <v>4130</v>
      </c>
      <c r="D236" s="98"/>
      <c r="E236" s="99">
        <f t="shared" si="4"/>
        <v>0</v>
      </c>
    </row>
    <row r="237" spans="1:5" ht="16.5" customHeight="1">
      <c r="A237" s="124" t="s">
        <v>63</v>
      </c>
      <c r="B237" s="119" t="s">
        <v>335</v>
      </c>
      <c r="C237" s="120">
        <v>9590</v>
      </c>
      <c r="D237" s="98"/>
      <c r="E237" s="99">
        <f t="shared" si="4"/>
        <v>0</v>
      </c>
    </row>
    <row r="238" spans="1:5">
      <c r="A238" s="124" t="s">
        <v>336</v>
      </c>
      <c r="B238" s="119" t="s">
        <v>337</v>
      </c>
      <c r="C238" s="120">
        <v>4200</v>
      </c>
      <c r="D238" s="98"/>
      <c r="E238" s="99">
        <f t="shared" si="4"/>
        <v>0</v>
      </c>
    </row>
    <row r="239" spans="1:5" ht="16.5" customHeight="1">
      <c r="A239" s="123"/>
      <c r="B239" s="118" t="s">
        <v>377</v>
      </c>
      <c r="C239" s="117"/>
      <c r="D239" s="98"/>
      <c r="E239" s="99"/>
    </row>
    <row r="240" spans="1:5" ht="16.5" customHeight="1">
      <c r="A240" s="124" t="s">
        <v>733</v>
      </c>
      <c r="B240" s="119" t="s">
        <v>473</v>
      </c>
      <c r="C240" s="121">
        <v>910</v>
      </c>
      <c r="D240" s="98"/>
      <c r="E240" s="99">
        <f t="shared" si="4"/>
        <v>0</v>
      </c>
    </row>
    <row r="241" spans="1:5" ht="16.5" customHeight="1">
      <c r="A241" s="124" t="s">
        <v>877</v>
      </c>
      <c r="B241" s="119" t="s">
        <v>878</v>
      </c>
      <c r="C241" s="121">
        <v>790</v>
      </c>
      <c r="D241" s="98"/>
      <c r="E241" s="99">
        <f t="shared" si="4"/>
        <v>0</v>
      </c>
    </row>
    <row r="242" spans="1:5" ht="16.5" customHeight="1">
      <c r="A242" s="124" t="s">
        <v>879</v>
      </c>
      <c r="B242" s="119" t="s">
        <v>880</v>
      </c>
      <c r="C242" s="121">
        <v>990</v>
      </c>
      <c r="D242" s="98"/>
      <c r="E242" s="99">
        <f t="shared" si="4"/>
        <v>0</v>
      </c>
    </row>
    <row r="243" spans="1:5">
      <c r="A243" s="124" t="s">
        <v>64</v>
      </c>
      <c r="B243" s="119" t="s">
        <v>65</v>
      </c>
      <c r="C243" s="121">
        <v>990</v>
      </c>
      <c r="D243" s="98"/>
      <c r="E243" s="99">
        <f t="shared" ref="E243:E252" si="5">D243*C243</f>
        <v>0</v>
      </c>
    </row>
    <row r="244" spans="1:5">
      <c r="A244" s="124" t="s">
        <v>731</v>
      </c>
      <c r="B244" s="119" t="s">
        <v>732</v>
      </c>
      <c r="C244" s="121">
        <v>600</v>
      </c>
      <c r="D244" s="98"/>
      <c r="E244" s="99">
        <f t="shared" si="5"/>
        <v>0</v>
      </c>
    </row>
    <row r="245" spans="1:5">
      <c r="A245" s="124" t="s">
        <v>249</v>
      </c>
      <c r="B245" s="119" t="s">
        <v>252</v>
      </c>
      <c r="C245" s="121">
        <v>690</v>
      </c>
      <c r="D245" s="98"/>
      <c r="E245" s="99">
        <f t="shared" si="5"/>
        <v>0</v>
      </c>
    </row>
    <row r="246" spans="1:5">
      <c r="A246" s="124" t="s">
        <v>683</v>
      </c>
      <c r="B246" s="119" t="s">
        <v>684</v>
      </c>
      <c r="C246" s="121">
        <v>600</v>
      </c>
      <c r="D246" s="98"/>
      <c r="E246" s="99">
        <f t="shared" si="5"/>
        <v>0</v>
      </c>
    </row>
    <row r="247" spans="1:5">
      <c r="A247" s="124" t="s">
        <v>685</v>
      </c>
      <c r="B247" s="119" t="s">
        <v>686</v>
      </c>
      <c r="C247" s="121">
        <v>790</v>
      </c>
      <c r="D247" s="98"/>
      <c r="E247" s="99">
        <f t="shared" si="5"/>
        <v>0</v>
      </c>
    </row>
    <row r="248" spans="1:5">
      <c r="A248" s="123"/>
      <c r="B248" s="118" t="s">
        <v>942</v>
      </c>
      <c r="C248" s="117"/>
      <c r="D248" s="98"/>
      <c r="E248" s="99"/>
    </row>
    <row r="249" spans="1:5">
      <c r="A249" s="123"/>
      <c r="B249" s="118" t="s">
        <v>795</v>
      </c>
      <c r="C249" s="117"/>
      <c r="D249" s="98"/>
      <c r="E249" s="99"/>
    </row>
    <row r="250" spans="1:5">
      <c r="A250" s="124" t="s">
        <v>796</v>
      </c>
      <c r="B250" s="119" t="s">
        <v>797</v>
      </c>
      <c r="C250" s="120">
        <v>6890</v>
      </c>
      <c r="D250" s="98"/>
      <c r="E250" s="99">
        <f t="shared" si="5"/>
        <v>0</v>
      </c>
    </row>
    <row r="251" spans="1:5">
      <c r="A251" s="124" t="s">
        <v>798</v>
      </c>
      <c r="B251" s="119" t="s">
        <v>799</v>
      </c>
      <c r="C251" s="120">
        <v>9990</v>
      </c>
      <c r="D251" s="98"/>
      <c r="E251" s="99">
        <f t="shared" si="5"/>
        <v>0</v>
      </c>
    </row>
    <row r="252" spans="1:5">
      <c r="A252" s="124" t="s">
        <v>800</v>
      </c>
      <c r="B252" s="119" t="s">
        <v>801</v>
      </c>
      <c r="C252" s="120">
        <v>12990</v>
      </c>
      <c r="D252" s="98"/>
      <c r="E252" s="99">
        <f t="shared" si="5"/>
        <v>0</v>
      </c>
    </row>
    <row r="253" spans="1:5">
      <c r="A253" s="123"/>
      <c r="B253" s="118" t="s">
        <v>297</v>
      </c>
      <c r="C253" s="117"/>
      <c r="D253" s="98"/>
      <c r="E253" s="99"/>
    </row>
    <row r="254" spans="1:5">
      <c r="A254" s="124" t="s">
        <v>949</v>
      </c>
      <c r="B254" s="119" t="s">
        <v>950</v>
      </c>
      <c r="C254" s="120">
        <v>8990</v>
      </c>
      <c r="D254" s="98"/>
      <c r="E254" s="99">
        <f t="shared" ref="E254:E290" si="6">D254*C254</f>
        <v>0</v>
      </c>
    </row>
    <row r="255" spans="1:5">
      <c r="A255" s="124" t="s">
        <v>802</v>
      </c>
      <c r="B255" s="119" t="s">
        <v>803</v>
      </c>
      <c r="C255" s="120">
        <v>15390</v>
      </c>
      <c r="D255" s="98"/>
      <c r="E255" s="99">
        <f t="shared" si="6"/>
        <v>0</v>
      </c>
    </row>
    <row r="256" spans="1:5">
      <c r="A256" s="124" t="s">
        <v>687</v>
      </c>
      <c r="B256" s="119" t="s">
        <v>688</v>
      </c>
      <c r="C256" s="120">
        <v>11990</v>
      </c>
      <c r="D256" s="98"/>
      <c r="E256" s="99">
        <f t="shared" si="6"/>
        <v>0</v>
      </c>
    </row>
    <row r="257" spans="1:5" ht="22.5">
      <c r="A257" s="124" t="s">
        <v>298</v>
      </c>
      <c r="B257" s="119" t="s">
        <v>299</v>
      </c>
      <c r="C257" s="120">
        <v>7590</v>
      </c>
      <c r="D257" s="98"/>
      <c r="E257" s="99">
        <f t="shared" si="6"/>
        <v>0</v>
      </c>
    </row>
    <row r="258" spans="1:5">
      <c r="A258" s="124" t="s">
        <v>250</v>
      </c>
      <c r="B258" s="119" t="s">
        <v>251</v>
      </c>
      <c r="C258" s="120">
        <v>12590</v>
      </c>
      <c r="D258" s="98"/>
      <c r="E258" s="99">
        <f t="shared" si="6"/>
        <v>0</v>
      </c>
    </row>
    <row r="259" spans="1:5">
      <c r="A259" s="124" t="s">
        <v>951</v>
      </c>
      <c r="B259" s="119" t="s">
        <v>952</v>
      </c>
      <c r="C259" s="120">
        <v>17040</v>
      </c>
      <c r="D259" s="98"/>
      <c r="E259" s="99">
        <f t="shared" si="6"/>
        <v>0</v>
      </c>
    </row>
    <row r="260" spans="1:5">
      <c r="A260" s="123"/>
      <c r="B260" s="118" t="s">
        <v>378</v>
      </c>
      <c r="C260" s="117"/>
      <c r="D260" s="98"/>
      <c r="E260" s="99"/>
    </row>
    <row r="261" spans="1:5">
      <c r="A261" s="124" t="s">
        <v>66</v>
      </c>
      <c r="B261" s="119" t="s">
        <v>67</v>
      </c>
      <c r="C261" s="120">
        <v>29990</v>
      </c>
      <c r="D261" s="98"/>
      <c r="E261" s="99">
        <f t="shared" si="6"/>
        <v>0</v>
      </c>
    </row>
    <row r="262" spans="1:5">
      <c r="A262" s="124" t="s">
        <v>740</v>
      </c>
      <c r="B262" s="119" t="s">
        <v>741</v>
      </c>
      <c r="C262" s="120">
        <v>12990</v>
      </c>
      <c r="D262" s="98"/>
      <c r="E262" s="99">
        <f t="shared" si="6"/>
        <v>0</v>
      </c>
    </row>
    <row r="263" spans="1:5">
      <c r="A263" s="124" t="s">
        <v>742</v>
      </c>
      <c r="B263" s="119" t="s">
        <v>743</v>
      </c>
      <c r="C263" s="120">
        <v>12990</v>
      </c>
      <c r="D263" s="98"/>
      <c r="E263" s="99">
        <f t="shared" si="6"/>
        <v>0</v>
      </c>
    </row>
    <row r="264" spans="1:5">
      <c r="A264" s="124" t="s">
        <v>338</v>
      </c>
      <c r="B264" s="119" t="s">
        <v>339</v>
      </c>
      <c r="C264" s="120">
        <v>17990</v>
      </c>
      <c r="D264" s="98"/>
      <c r="E264" s="99">
        <f t="shared" si="6"/>
        <v>0</v>
      </c>
    </row>
    <row r="265" spans="1:5">
      <c r="A265" s="124" t="s">
        <v>746</v>
      </c>
      <c r="B265" s="119" t="s">
        <v>747</v>
      </c>
      <c r="C265" s="120">
        <v>25850</v>
      </c>
      <c r="D265" s="98"/>
      <c r="E265" s="99">
        <f t="shared" si="6"/>
        <v>0</v>
      </c>
    </row>
    <row r="266" spans="1:5">
      <c r="A266" s="124" t="s">
        <v>881</v>
      </c>
      <c r="B266" s="119" t="s">
        <v>882</v>
      </c>
      <c r="C266" s="120">
        <v>117100</v>
      </c>
      <c r="D266" s="98"/>
      <c r="E266" s="99">
        <f t="shared" si="6"/>
        <v>0</v>
      </c>
    </row>
    <row r="267" spans="1:5">
      <c r="A267" s="124" t="s">
        <v>744</v>
      </c>
      <c r="B267" s="119" t="s">
        <v>745</v>
      </c>
      <c r="C267" s="120">
        <v>26990</v>
      </c>
      <c r="D267" s="98"/>
      <c r="E267" s="99">
        <f t="shared" si="6"/>
        <v>0</v>
      </c>
    </row>
    <row r="268" spans="1:5">
      <c r="A268" s="123"/>
      <c r="B268" s="118" t="s">
        <v>379</v>
      </c>
      <c r="C268" s="117"/>
      <c r="D268" s="98"/>
      <c r="E268" s="99"/>
    </row>
    <row r="269" spans="1:5">
      <c r="A269" s="124" t="s">
        <v>758</v>
      </c>
      <c r="B269" s="119" t="s">
        <v>759</v>
      </c>
      <c r="C269" s="120">
        <v>9030</v>
      </c>
      <c r="D269" s="98"/>
      <c r="E269" s="99">
        <f t="shared" si="6"/>
        <v>0</v>
      </c>
    </row>
    <row r="270" spans="1:5">
      <c r="A270" s="124" t="s">
        <v>380</v>
      </c>
      <c r="B270" s="119" t="s">
        <v>381</v>
      </c>
      <c r="C270" s="120">
        <v>15500</v>
      </c>
      <c r="D270" s="98"/>
      <c r="E270" s="99">
        <f t="shared" si="6"/>
        <v>0</v>
      </c>
    </row>
    <row r="271" spans="1:5">
      <c r="A271" s="124" t="s">
        <v>68</v>
      </c>
      <c r="B271" s="119" t="s">
        <v>69</v>
      </c>
      <c r="C271" s="120">
        <v>13600</v>
      </c>
      <c r="D271" s="98"/>
      <c r="E271" s="99">
        <f t="shared" si="6"/>
        <v>0</v>
      </c>
    </row>
    <row r="272" spans="1:5">
      <c r="A272" s="123"/>
      <c r="B272" s="118" t="s">
        <v>382</v>
      </c>
      <c r="C272" s="117"/>
      <c r="D272" s="98"/>
      <c r="E272" s="99"/>
    </row>
    <row r="273" spans="1:5">
      <c r="A273" s="124" t="s">
        <v>526</v>
      </c>
      <c r="B273" s="119" t="s">
        <v>559</v>
      </c>
      <c r="C273" s="120">
        <v>8750</v>
      </c>
      <c r="D273" s="98"/>
      <c r="E273" s="99">
        <f t="shared" si="6"/>
        <v>0</v>
      </c>
    </row>
    <row r="274" spans="1:5">
      <c r="A274" s="124" t="s">
        <v>553</v>
      </c>
      <c r="B274" s="119" t="s">
        <v>560</v>
      </c>
      <c r="C274" s="120">
        <v>7790</v>
      </c>
      <c r="D274" s="98"/>
      <c r="E274" s="99">
        <f t="shared" si="6"/>
        <v>0</v>
      </c>
    </row>
    <row r="275" spans="1:5">
      <c r="A275" s="124" t="s">
        <v>532</v>
      </c>
      <c r="B275" s="119" t="s">
        <v>561</v>
      </c>
      <c r="C275" s="120">
        <v>9090</v>
      </c>
      <c r="D275" s="98"/>
      <c r="E275" s="99">
        <f t="shared" si="6"/>
        <v>0</v>
      </c>
    </row>
    <row r="276" spans="1:5">
      <c r="A276" s="124" t="s">
        <v>536</v>
      </c>
      <c r="B276" s="119" t="s">
        <v>562</v>
      </c>
      <c r="C276" s="120">
        <v>12950</v>
      </c>
      <c r="D276" s="98"/>
      <c r="E276" s="99">
        <f t="shared" si="6"/>
        <v>0</v>
      </c>
    </row>
    <row r="277" spans="1:5">
      <c r="A277" s="123"/>
      <c r="B277" s="118" t="s">
        <v>383</v>
      </c>
      <c r="C277" s="117"/>
      <c r="D277" s="98"/>
      <c r="E277" s="99"/>
    </row>
    <row r="278" spans="1:5">
      <c r="A278" s="124" t="s">
        <v>70</v>
      </c>
      <c r="B278" s="119" t="s">
        <v>71</v>
      </c>
      <c r="C278" s="120">
        <v>4890</v>
      </c>
      <c r="D278" s="98"/>
      <c r="E278" s="99">
        <f t="shared" si="6"/>
        <v>0</v>
      </c>
    </row>
    <row r="279" spans="1:5">
      <c r="A279" s="124" t="s">
        <v>638</v>
      </c>
      <c r="B279" s="119" t="s">
        <v>643</v>
      </c>
      <c r="C279" s="120">
        <v>1830</v>
      </c>
      <c r="D279" s="98"/>
      <c r="E279" s="99">
        <f t="shared" si="6"/>
        <v>0</v>
      </c>
    </row>
    <row r="280" spans="1:5">
      <c r="A280" s="124" t="s">
        <v>739</v>
      </c>
      <c r="B280" s="119" t="s">
        <v>574</v>
      </c>
      <c r="C280" s="120">
        <v>4800</v>
      </c>
      <c r="D280" s="98"/>
      <c r="E280" s="99">
        <f t="shared" si="6"/>
        <v>0</v>
      </c>
    </row>
    <row r="281" spans="1:5">
      <c r="A281" s="124" t="s">
        <v>647</v>
      </c>
      <c r="B281" s="119" t="s">
        <v>648</v>
      </c>
      <c r="C281" s="121">
        <v>250</v>
      </c>
      <c r="D281" s="98"/>
      <c r="E281" s="99">
        <f t="shared" si="6"/>
        <v>0</v>
      </c>
    </row>
    <row r="282" spans="1:5">
      <c r="A282" s="124" t="s">
        <v>953</v>
      </c>
      <c r="B282" s="119" t="s">
        <v>954</v>
      </c>
      <c r="C282" s="120">
        <v>6890</v>
      </c>
      <c r="D282" s="98"/>
      <c r="E282" s="99">
        <f t="shared" si="6"/>
        <v>0</v>
      </c>
    </row>
    <row r="283" spans="1:5">
      <c r="A283" s="124" t="s">
        <v>955</v>
      </c>
      <c r="B283" s="119" t="s">
        <v>956</v>
      </c>
      <c r="C283" s="120">
        <v>7590</v>
      </c>
      <c r="D283" s="98"/>
      <c r="E283" s="99">
        <f t="shared" si="6"/>
        <v>0</v>
      </c>
    </row>
    <row r="284" spans="1:5">
      <c r="A284" s="124" t="s">
        <v>689</v>
      </c>
      <c r="B284" s="119" t="s">
        <v>690</v>
      </c>
      <c r="C284" s="120">
        <v>7190</v>
      </c>
      <c r="D284" s="98"/>
      <c r="E284" s="99">
        <f t="shared" si="6"/>
        <v>0</v>
      </c>
    </row>
    <row r="285" spans="1:5">
      <c r="A285" s="124" t="s">
        <v>737</v>
      </c>
      <c r="B285" s="119" t="s">
        <v>738</v>
      </c>
      <c r="C285" s="120">
        <v>5800</v>
      </c>
      <c r="D285" s="98"/>
      <c r="E285" s="99">
        <f t="shared" si="6"/>
        <v>0</v>
      </c>
    </row>
    <row r="286" spans="1:5">
      <c r="A286" s="124" t="s">
        <v>646</v>
      </c>
      <c r="B286" s="119" t="s">
        <v>72</v>
      </c>
      <c r="C286" s="120">
        <v>1500</v>
      </c>
      <c r="D286" s="98"/>
      <c r="E286" s="99">
        <f t="shared" si="6"/>
        <v>0</v>
      </c>
    </row>
    <row r="287" spans="1:5">
      <c r="A287" s="124" t="s">
        <v>649</v>
      </c>
      <c r="B287" s="119" t="s">
        <v>650</v>
      </c>
      <c r="C287" s="121">
        <v>500</v>
      </c>
      <c r="D287" s="98"/>
      <c r="E287" s="99">
        <f t="shared" si="6"/>
        <v>0</v>
      </c>
    </row>
    <row r="288" spans="1:5">
      <c r="A288" s="124" t="s">
        <v>748</v>
      </c>
      <c r="B288" s="119" t="s">
        <v>749</v>
      </c>
      <c r="C288" s="120">
        <v>7990</v>
      </c>
      <c r="D288" s="98"/>
      <c r="E288" s="99">
        <f t="shared" si="6"/>
        <v>0</v>
      </c>
    </row>
    <row r="289" spans="1:5">
      <c r="A289" s="124" t="s">
        <v>580</v>
      </c>
      <c r="B289" s="119" t="s">
        <v>581</v>
      </c>
      <c r="C289" s="121">
        <v>990</v>
      </c>
      <c r="D289" s="98"/>
      <c r="E289" s="99">
        <f t="shared" si="6"/>
        <v>0</v>
      </c>
    </row>
    <row r="290" spans="1:5">
      <c r="A290" s="124" t="s">
        <v>644</v>
      </c>
      <c r="B290" s="119" t="s">
        <v>645</v>
      </c>
      <c r="C290" s="120">
        <v>1250</v>
      </c>
      <c r="D290" s="98"/>
      <c r="E290" s="99">
        <f t="shared" si="6"/>
        <v>0</v>
      </c>
    </row>
    <row r="291" spans="1:5">
      <c r="A291" s="123"/>
      <c r="B291" s="118" t="s">
        <v>384</v>
      </c>
      <c r="C291" s="117"/>
      <c r="D291" s="98"/>
      <c r="E291" s="99"/>
    </row>
    <row r="292" spans="1:5">
      <c r="A292" s="123"/>
      <c r="B292" s="118" t="s">
        <v>804</v>
      </c>
      <c r="C292" s="117"/>
      <c r="D292" s="98"/>
      <c r="E292" s="99"/>
    </row>
    <row r="293" spans="1:5">
      <c r="A293" s="124" t="s">
        <v>883</v>
      </c>
      <c r="B293" s="119" t="s">
        <v>884</v>
      </c>
      <c r="C293" s="120">
        <v>10990</v>
      </c>
      <c r="D293" s="98"/>
      <c r="E293" s="99">
        <f t="shared" ref="E293:E298" si="7">D293*C293</f>
        <v>0</v>
      </c>
    </row>
    <row r="294" spans="1:5">
      <c r="A294" s="124" t="s">
        <v>885</v>
      </c>
      <c r="B294" s="119" t="s">
        <v>886</v>
      </c>
      <c r="C294" s="120">
        <v>7690</v>
      </c>
      <c r="D294" s="98"/>
      <c r="E294" s="99">
        <f t="shared" si="7"/>
        <v>0</v>
      </c>
    </row>
    <row r="295" spans="1:5">
      <c r="A295" s="124" t="s">
        <v>199</v>
      </c>
      <c r="B295" s="119" t="s">
        <v>200</v>
      </c>
      <c r="C295" s="120">
        <v>6100</v>
      </c>
      <c r="D295" s="98"/>
      <c r="E295" s="99">
        <f t="shared" si="7"/>
        <v>0</v>
      </c>
    </row>
    <row r="296" spans="1:5">
      <c r="A296" s="124" t="s">
        <v>805</v>
      </c>
      <c r="B296" s="119" t="s">
        <v>474</v>
      </c>
      <c r="C296" s="120">
        <v>8050</v>
      </c>
      <c r="D296" s="98"/>
      <c r="E296" s="99">
        <f t="shared" si="7"/>
        <v>0</v>
      </c>
    </row>
    <row r="297" spans="1:5">
      <c r="A297" s="124" t="s">
        <v>720</v>
      </c>
      <c r="B297" s="119" t="s">
        <v>721</v>
      </c>
      <c r="C297" s="120">
        <v>8750</v>
      </c>
      <c r="D297" s="98"/>
      <c r="E297" s="99">
        <f t="shared" si="7"/>
        <v>0</v>
      </c>
    </row>
    <row r="298" spans="1:5">
      <c r="A298" s="124" t="s">
        <v>719</v>
      </c>
      <c r="B298" s="119" t="s">
        <v>571</v>
      </c>
      <c r="C298" s="120">
        <v>8290</v>
      </c>
      <c r="D298" s="98"/>
      <c r="E298" s="99">
        <f t="shared" si="7"/>
        <v>0</v>
      </c>
    </row>
    <row r="299" spans="1:5">
      <c r="A299" s="124" t="s">
        <v>887</v>
      </c>
      <c r="B299" s="119" t="s">
        <v>73</v>
      </c>
      <c r="C299" s="120">
        <v>16990</v>
      </c>
      <c r="D299" s="98"/>
      <c r="E299" s="99">
        <f t="shared" ref="E299:E356" si="8">D299*C299</f>
        <v>0</v>
      </c>
    </row>
    <row r="300" spans="1:5">
      <c r="A300" s="123"/>
      <c r="B300" s="118" t="s">
        <v>806</v>
      </c>
      <c r="C300" s="117"/>
      <c r="D300" s="98"/>
      <c r="E300" s="99"/>
    </row>
    <row r="301" spans="1:5">
      <c r="A301" s="124" t="s">
        <v>691</v>
      </c>
      <c r="B301" s="119" t="s">
        <v>692</v>
      </c>
      <c r="C301" s="120">
        <v>7990</v>
      </c>
      <c r="D301" s="98"/>
      <c r="E301" s="99">
        <f t="shared" si="8"/>
        <v>0</v>
      </c>
    </row>
    <row r="302" spans="1:5">
      <c r="A302" s="124" t="s">
        <v>74</v>
      </c>
      <c r="B302" s="119" t="s">
        <v>75</v>
      </c>
      <c r="C302" s="120">
        <v>6990</v>
      </c>
      <c r="D302" s="98"/>
      <c r="E302" s="99">
        <f t="shared" si="8"/>
        <v>0</v>
      </c>
    </row>
    <row r="303" spans="1:5">
      <c r="A303" s="124" t="s">
        <v>888</v>
      </c>
      <c r="B303" s="119" t="s">
        <v>889</v>
      </c>
      <c r="C303" s="120">
        <v>6990</v>
      </c>
      <c r="D303" s="98"/>
      <c r="E303" s="99">
        <f t="shared" si="8"/>
        <v>0</v>
      </c>
    </row>
    <row r="304" spans="1:5">
      <c r="A304" s="124" t="s">
        <v>957</v>
      </c>
      <c r="B304" s="119" t="s">
        <v>958</v>
      </c>
      <c r="C304" s="120">
        <v>7560</v>
      </c>
      <c r="D304" s="98"/>
      <c r="E304" s="99">
        <f t="shared" si="8"/>
        <v>0</v>
      </c>
    </row>
    <row r="305" spans="1:5">
      <c r="A305" s="124" t="s">
        <v>807</v>
      </c>
      <c r="B305" s="119" t="s">
        <v>808</v>
      </c>
      <c r="C305" s="120">
        <v>3090</v>
      </c>
      <c r="D305" s="98"/>
      <c r="E305" s="99">
        <f t="shared" si="8"/>
        <v>0</v>
      </c>
    </row>
    <row r="306" spans="1:5">
      <c r="A306" s="124" t="s">
        <v>809</v>
      </c>
      <c r="B306" s="119" t="s">
        <v>810</v>
      </c>
      <c r="C306" s="120">
        <v>6890</v>
      </c>
      <c r="D306" s="98"/>
      <c r="E306" s="99">
        <f t="shared" si="8"/>
        <v>0</v>
      </c>
    </row>
    <row r="307" spans="1:5">
      <c r="A307" s="124" t="s">
        <v>475</v>
      </c>
      <c r="B307" s="119" t="s">
        <v>476</v>
      </c>
      <c r="C307" s="120">
        <v>2520</v>
      </c>
      <c r="D307" s="98"/>
      <c r="E307" s="99">
        <f t="shared" si="8"/>
        <v>0</v>
      </c>
    </row>
    <row r="308" spans="1:5">
      <c r="A308" s="124" t="s">
        <v>76</v>
      </c>
      <c r="B308" s="119" t="s">
        <v>77</v>
      </c>
      <c r="C308" s="120">
        <v>5990</v>
      </c>
      <c r="D308" s="98"/>
      <c r="E308" s="99">
        <f t="shared" si="8"/>
        <v>0</v>
      </c>
    </row>
    <row r="309" spans="1:5">
      <c r="A309" s="124" t="s">
        <v>397</v>
      </c>
      <c r="B309" s="119" t="s">
        <v>398</v>
      </c>
      <c r="C309" s="120">
        <v>11750</v>
      </c>
      <c r="D309" s="98"/>
      <c r="E309" s="99">
        <f t="shared" si="8"/>
        <v>0</v>
      </c>
    </row>
    <row r="310" spans="1:5">
      <c r="A310" s="124" t="s">
        <v>722</v>
      </c>
      <c r="B310" s="119" t="s">
        <v>723</v>
      </c>
      <c r="C310" s="120">
        <v>2250</v>
      </c>
      <c r="D310" s="98"/>
      <c r="E310" s="99">
        <f t="shared" si="8"/>
        <v>0</v>
      </c>
    </row>
    <row r="311" spans="1:5">
      <c r="A311" s="124" t="s">
        <v>727</v>
      </c>
      <c r="B311" s="119" t="s">
        <v>728</v>
      </c>
      <c r="C311" s="120">
        <v>3990</v>
      </c>
      <c r="D311" s="98"/>
      <c r="E311" s="99">
        <f t="shared" si="8"/>
        <v>0</v>
      </c>
    </row>
    <row r="312" spans="1:5">
      <c r="A312" s="124" t="s">
        <v>724</v>
      </c>
      <c r="B312" s="119" t="s">
        <v>811</v>
      </c>
      <c r="C312" s="120">
        <v>2790</v>
      </c>
      <c r="D312" s="98"/>
      <c r="E312" s="99">
        <f t="shared" si="8"/>
        <v>0</v>
      </c>
    </row>
    <row r="313" spans="1:5">
      <c r="A313" s="124" t="s">
        <v>725</v>
      </c>
      <c r="B313" s="119" t="s">
        <v>726</v>
      </c>
      <c r="C313" s="120">
        <v>3700</v>
      </c>
      <c r="D313" s="98"/>
      <c r="E313" s="99">
        <f t="shared" si="8"/>
        <v>0</v>
      </c>
    </row>
    <row r="314" spans="1:5">
      <c r="A314" s="124" t="s">
        <v>729</v>
      </c>
      <c r="B314" s="119" t="s">
        <v>730</v>
      </c>
      <c r="C314" s="120">
        <v>2800</v>
      </c>
      <c r="D314" s="98"/>
      <c r="E314" s="99">
        <f t="shared" si="8"/>
        <v>0</v>
      </c>
    </row>
    <row r="315" spans="1:5">
      <c r="A315" s="124" t="s">
        <v>426</v>
      </c>
      <c r="B315" s="119" t="s">
        <v>427</v>
      </c>
      <c r="C315" s="120">
        <v>3570</v>
      </c>
      <c r="D315" s="98"/>
      <c r="E315" s="99">
        <f t="shared" si="8"/>
        <v>0</v>
      </c>
    </row>
    <row r="316" spans="1:5">
      <c r="A316" s="123"/>
      <c r="B316" s="118" t="s">
        <v>385</v>
      </c>
      <c r="C316" s="117"/>
      <c r="D316" s="98"/>
      <c r="E316" s="99"/>
    </row>
    <row r="317" spans="1:5">
      <c r="A317" s="123"/>
      <c r="B317" s="118" t="s">
        <v>386</v>
      </c>
      <c r="C317" s="117"/>
      <c r="D317" s="98"/>
      <c r="E317" s="99"/>
    </row>
    <row r="318" spans="1:5">
      <c r="A318" s="123"/>
      <c r="B318" s="118" t="s">
        <v>340</v>
      </c>
      <c r="C318" s="117"/>
      <c r="D318" s="98"/>
      <c r="E318" s="99"/>
    </row>
    <row r="319" spans="1:5" ht="22.5">
      <c r="A319" s="124" t="s">
        <v>201</v>
      </c>
      <c r="B319" s="119" t="s">
        <v>202</v>
      </c>
      <c r="C319" s="120">
        <v>5480</v>
      </c>
      <c r="D319" s="98"/>
      <c r="E319" s="99">
        <f t="shared" si="8"/>
        <v>0</v>
      </c>
    </row>
    <row r="320" spans="1:5">
      <c r="A320" s="123"/>
      <c r="B320" s="118" t="s">
        <v>341</v>
      </c>
      <c r="C320" s="117"/>
      <c r="D320" s="98"/>
      <c r="E320" s="99"/>
    </row>
    <row r="321" spans="1:5">
      <c r="A321" s="124" t="s">
        <v>78</v>
      </c>
      <c r="B321" s="119" t="s">
        <v>79</v>
      </c>
      <c r="C321" s="120">
        <v>55800</v>
      </c>
      <c r="D321" s="98"/>
      <c r="E321" s="99">
        <f t="shared" si="8"/>
        <v>0</v>
      </c>
    </row>
    <row r="322" spans="1:5">
      <c r="A322" s="124" t="s">
        <v>548</v>
      </c>
      <c r="B322" s="119" t="s">
        <v>549</v>
      </c>
      <c r="C322" s="120">
        <v>30590</v>
      </c>
      <c r="D322" s="98"/>
      <c r="E322" s="99">
        <f t="shared" si="8"/>
        <v>0</v>
      </c>
    </row>
    <row r="323" spans="1:5" ht="22.5">
      <c r="A323" s="124" t="s">
        <v>126</v>
      </c>
      <c r="B323" s="119" t="s">
        <v>127</v>
      </c>
      <c r="C323" s="120">
        <v>28210</v>
      </c>
      <c r="D323" s="98"/>
      <c r="E323" s="99">
        <f t="shared" si="8"/>
        <v>0</v>
      </c>
    </row>
    <row r="324" spans="1:5">
      <c r="A324" s="124" t="s">
        <v>582</v>
      </c>
      <c r="B324" s="119" t="s">
        <v>583</v>
      </c>
      <c r="C324" s="120">
        <v>44310</v>
      </c>
      <c r="D324" s="98"/>
      <c r="E324" s="99">
        <f t="shared" si="8"/>
        <v>0</v>
      </c>
    </row>
    <row r="325" spans="1:5" ht="22.5">
      <c r="A325" s="124" t="s">
        <v>890</v>
      </c>
      <c r="B325" s="119" t="s">
        <v>891</v>
      </c>
      <c r="C325" s="120">
        <v>50330</v>
      </c>
      <c r="D325" s="98"/>
      <c r="E325" s="99">
        <f t="shared" si="8"/>
        <v>0</v>
      </c>
    </row>
    <row r="326" spans="1:5">
      <c r="A326" s="124" t="s">
        <v>342</v>
      </c>
      <c r="B326" s="119" t="s">
        <v>343</v>
      </c>
      <c r="C326" s="120">
        <v>58380</v>
      </c>
      <c r="D326" s="98"/>
      <c r="E326" s="99">
        <f t="shared" si="8"/>
        <v>0</v>
      </c>
    </row>
    <row r="327" spans="1:5">
      <c r="A327" s="124" t="s">
        <v>128</v>
      </c>
      <c r="B327" s="119" t="s">
        <v>129</v>
      </c>
      <c r="C327" s="120">
        <v>58380</v>
      </c>
      <c r="D327" s="98"/>
      <c r="E327" s="99">
        <f t="shared" si="8"/>
        <v>0</v>
      </c>
    </row>
    <row r="328" spans="1:5" ht="22.5">
      <c r="A328" s="124" t="s">
        <v>130</v>
      </c>
      <c r="B328" s="119" t="s">
        <v>131</v>
      </c>
      <c r="C328" s="120">
        <v>65735</v>
      </c>
      <c r="D328" s="98"/>
      <c r="E328" s="99">
        <f t="shared" si="8"/>
        <v>0</v>
      </c>
    </row>
    <row r="329" spans="1:5">
      <c r="A329" s="123"/>
      <c r="B329" s="118" t="s">
        <v>324</v>
      </c>
      <c r="C329" s="117"/>
      <c r="D329" s="98"/>
      <c r="E329" s="99"/>
    </row>
    <row r="330" spans="1:5">
      <c r="A330" s="123"/>
      <c r="B330" s="118" t="s">
        <v>340</v>
      </c>
      <c r="C330" s="117"/>
      <c r="D330" s="98"/>
      <c r="E330" s="99"/>
    </row>
    <row r="331" spans="1:5">
      <c r="A331" s="124" t="s">
        <v>80</v>
      </c>
      <c r="B331" s="119" t="s">
        <v>81</v>
      </c>
      <c r="C331" s="120">
        <v>4300</v>
      </c>
      <c r="D331" s="98"/>
      <c r="E331" s="99">
        <f t="shared" si="8"/>
        <v>0</v>
      </c>
    </row>
    <row r="332" spans="1:5">
      <c r="A332" s="124" t="s">
        <v>344</v>
      </c>
      <c r="B332" s="119" t="s">
        <v>345</v>
      </c>
      <c r="C332" s="120">
        <v>4690</v>
      </c>
      <c r="D332" s="98"/>
      <c r="E332" s="99">
        <f t="shared" si="8"/>
        <v>0</v>
      </c>
    </row>
    <row r="333" spans="1:5">
      <c r="A333" s="124" t="s">
        <v>82</v>
      </c>
      <c r="B333" s="119" t="s">
        <v>83</v>
      </c>
      <c r="C333" s="120">
        <v>5320</v>
      </c>
      <c r="D333" s="98"/>
      <c r="E333" s="99">
        <f t="shared" si="8"/>
        <v>0</v>
      </c>
    </row>
    <row r="334" spans="1:5">
      <c r="A334" s="124" t="s">
        <v>84</v>
      </c>
      <c r="B334" s="119" t="s">
        <v>85</v>
      </c>
      <c r="C334" s="120">
        <v>6160</v>
      </c>
      <c r="D334" s="98"/>
      <c r="E334" s="99">
        <f t="shared" si="8"/>
        <v>0</v>
      </c>
    </row>
    <row r="335" spans="1:5">
      <c r="A335" s="124" t="s">
        <v>86</v>
      </c>
      <c r="B335" s="119" t="s">
        <v>87</v>
      </c>
      <c r="C335" s="120">
        <v>5500</v>
      </c>
      <c r="D335" s="98"/>
      <c r="E335" s="99">
        <f t="shared" si="8"/>
        <v>0</v>
      </c>
    </row>
    <row r="336" spans="1:5">
      <c r="A336" s="124" t="s">
        <v>88</v>
      </c>
      <c r="B336" s="119" t="s">
        <v>89</v>
      </c>
      <c r="C336" s="120">
        <v>5300</v>
      </c>
      <c r="D336" s="98"/>
      <c r="E336" s="99">
        <f t="shared" si="8"/>
        <v>0</v>
      </c>
    </row>
    <row r="337" spans="1:5" ht="22.5">
      <c r="A337" s="124" t="s">
        <v>346</v>
      </c>
      <c r="B337" s="119" t="s">
        <v>347</v>
      </c>
      <c r="C337" s="120">
        <v>5810</v>
      </c>
      <c r="D337" s="98"/>
      <c r="E337" s="99">
        <f t="shared" si="8"/>
        <v>0</v>
      </c>
    </row>
    <row r="338" spans="1:5" ht="22.5">
      <c r="A338" s="124" t="s">
        <v>90</v>
      </c>
      <c r="B338" s="119" t="s">
        <v>91</v>
      </c>
      <c r="C338" s="120">
        <v>5545</v>
      </c>
      <c r="D338" s="98"/>
      <c r="E338" s="99">
        <f t="shared" si="8"/>
        <v>0</v>
      </c>
    </row>
    <row r="339" spans="1:5" ht="22.5">
      <c r="A339" s="124" t="s">
        <v>92</v>
      </c>
      <c r="B339" s="119" t="s">
        <v>93</v>
      </c>
      <c r="C339" s="120">
        <v>31900</v>
      </c>
      <c r="D339" s="98"/>
      <c r="E339" s="99">
        <f t="shared" si="8"/>
        <v>0</v>
      </c>
    </row>
    <row r="340" spans="1:5">
      <c r="A340" s="124" t="s">
        <v>94</v>
      </c>
      <c r="B340" s="119" t="s">
        <v>95</v>
      </c>
      <c r="C340" s="120">
        <v>1850</v>
      </c>
      <c r="D340" s="98"/>
      <c r="E340" s="99">
        <f t="shared" si="8"/>
        <v>0</v>
      </c>
    </row>
    <row r="341" spans="1:5">
      <c r="A341" s="124" t="s">
        <v>96</v>
      </c>
      <c r="B341" s="119" t="s">
        <v>97</v>
      </c>
      <c r="C341" s="120">
        <v>2210</v>
      </c>
      <c r="D341" s="98"/>
      <c r="E341" s="99">
        <f t="shared" si="8"/>
        <v>0</v>
      </c>
    </row>
    <row r="342" spans="1:5" ht="22.5">
      <c r="A342" s="124" t="s">
        <v>98</v>
      </c>
      <c r="B342" s="119" t="s">
        <v>99</v>
      </c>
      <c r="C342" s="120">
        <v>3220</v>
      </c>
      <c r="D342" s="98"/>
      <c r="E342" s="99">
        <f t="shared" si="8"/>
        <v>0</v>
      </c>
    </row>
    <row r="343" spans="1:5">
      <c r="A343" s="124" t="s">
        <v>100</v>
      </c>
      <c r="B343" s="119" t="s">
        <v>101</v>
      </c>
      <c r="C343" s="120">
        <v>5810</v>
      </c>
      <c r="D343" s="98"/>
      <c r="E343" s="99">
        <f t="shared" si="8"/>
        <v>0</v>
      </c>
    </row>
    <row r="344" spans="1:5">
      <c r="A344" s="124" t="s">
        <v>102</v>
      </c>
      <c r="B344" s="119" t="s">
        <v>103</v>
      </c>
      <c r="C344" s="120">
        <v>1680</v>
      </c>
      <c r="D344" s="98"/>
      <c r="E344" s="99">
        <f t="shared" si="8"/>
        <v>0</v>
      </c>
    </row>
    <row r="345" spans="1:5">
      <c r="A345" s="124" t="s">
        <v>104</v>
      </c>
      <c r="B345" s="119" t="s">
        <v>105</v>
      </c>
      <c r="C345" s="120">
        <v>5520</v>
      </c>
      <c r="D345" s="98"/>
      <c r="E345" s="99">
        <f t="shared" si="8"/>
        <v>0</v>
      </c>
    </row>
    <row r="346" spans="1:5">
      <c r="A346" s="124" t="s">
        <v>106</v>
      </c>
      <c r="B346" s="119" t="s">
        <v>107</v>
      </c>
      <c r="C346" s="120">
        <v>5810</v>
      </c>
      <c r="D346" s="98"/>
      <c r="E346" s="99">
        <f t="shared" si="8"/>
        <v>0</v>
      </c>
    </row>
    <row r="347" spans="1:5">
      <c r="A347" s="124" t="s">
        <v>108</v>
      </c>
      <c r="B347" s="119" t="s">
        <v>109</v>
      </c>
      <c r="C347" s="120">
        <v>2100</v>
      </c>
      <c r="D347" s="98"/>
      <c r="E347" s="99">
        <f t="shared" si="8"/>
        <v>0</v>
      </c>
    </row>
    <row r="348" spans="1:5">
      <c r="A348" s="123"/>
      <c r="B348" s="118" t="s">
        <v>386</v>
      </c>
      <c r="C348" s="117"/>
      <c r="D348" s="98"/>
      <c r="E348" s="99"/>
    </row>
    <row r="349" spans="1:5" ht="22.5">
      <c r="A349" s="124" t="s">
        <v>110</v>
      </c>
      <c r="B349" s="119" t="s">
        <v>111</v>
      </c>
      <c r="C349" s="120">
        <v>44600</v>
      </c>
      <c r="D349" s="98"/>
      <c r="E349" s="99">
        <f t="shared" si="8"/>
        <v>0</v>
      </c>
    </row>
    <row r="350" spans="1:5" ht="22.5">
      <c r="A350" s="124" t="s">
        <v>112</v>
      </c>
      <c r="B350" s="119" t="s">
        <v>113</v>
      </c>
      <c r="C350" s="120">
        <v>44380</v>
      </c>
      <c r="D350" s="98"/>
      <c r="E350" s="99">
        <f t="shared" si="8"/>
        <v>0</v>
      </c>
    </row>
    <row r="351" spans="1:5" ht="22.5">
      <c r="A351" s="124" t="s">
        <v>114</v>
      </c>
      <c r="B351" s="119" t="s">
        <v>115</v>
      </c>
      <c r="C351" s="120">
        <v>46900</v>
      </c>
      <c r="D351" s="98"/>
      <c r="E351" s="99">
        <f t="shared" si="8"/>
        <v>0</v>
      </c>
    </row>
    <row r="352" spans="1:5">
      <c r="A352" s="124" t="s">
        <v>116</v>
      </c>
      <c r="B352" s="119" t="s">
        <v>117</v>
      </c>
      <c r="C352" s="120">
        <v>44600</v>
      </c>
      <c r="D352" s="98"/>
      <c r="E352" s="99">
        <f t="shared" si="8"/>
        <v>0</v>
      </c>
    </row>
    <row r="353" spans="1:5" ht="22.5">
      <c r="A353" s="124" t="s">
        <v>118</v>
      </c>
      <c r="B353" s="119" t="s">
        <v>119</v>
      </c>
      <c r="C353" s="120">
        <v>71300</v>
      </c>
      <c r="D353" s="98"/>
      <c r="E353" s="99">
        <f t="shared" si="8"/>
        <v>0</v>
      </c>
    </row>
    <row r="354" spans="1:5" ht="22.5">
      <c r="A354" s="124" t="s">
        <v>120</v>
      </c>
      <c r="B354" s="119" t="s">
        <v>121</v>
      </c>
      <c r="C354" s="120">
        <v>114400</v>
      </c>
      <c r="D354" s="98"/>
      <c r="E354" s="99">
        <f t="shared" si="8"/>
        <v>0</v>
      </c>
    </row>
    <row r="355" spans="1:5">
      <c r="A355" s="124" t="s">
        <v>122</v>
      </c>
      <c r="B355" s="119" t="s">
        <v>123</v>
      </c>
      <c r="C355" s="120">
        <v>60005</v>
      </c>
      <c r="D355" s="98"/>
      <c r="E355" s="99">
        <f t="shared" si="8"/>
        <v>0</v>
      </c>
    </row>
    <row r="356" spans="1:5">
      <c r="A356" s="124" t="s">
        <v>124</v>
      </c>
      <c r="B356" s="119" t="s">
        <v>125</v>
      </c>
      <c r="C356" s="120">
        <v>48600</v>
      </c>
      <c r="D356" s="98"/>
      <c r="E356" s="99">
        <f t="shared" si="8"/>
        <v>0</v>
      </c>
    </row>
    <row r="357" spans="1:5">
      <c r="A357" s="123"/>
      <c r="B357" s="118" t="s">
        <v>387</v>
      </c>
      <c r="C357" s="117"/>
      <c r="D357" s="98"/>
      <c r="E357" s="99"/>
    </row>
    <row r="358" spans="1:5">
      <c r="A358" s="123"/>
      <c r="B358" s="118" t="s">
        <v>348</v>
      </c>
      <c r="C358" s="117"/>
      <c r="D358" s="98"/>
      <c r="E358" s="99"/>
    </row>
    <row r="359" spans="1:5">
      <c r="A359" s="124" t="s">
        <v>132</v>
      </c>
      <c r="B359" s="119" t="s">
        <v>133</v>
      </c>
      <c r="C359" s="120">
        <v>6424</v>
      </c>
      <c r="D359" s="98"/>
      <c r="E359" s="99">
        <f t="shared" ref="E359:E382" si="9">D359*C359</f>
        <v>0</v>
      </c>
    </row>
    <row r="360" spans="1:5">
      <c r="A360" s="124" t="s">
        <v>892</v>
      </c>
      <c r="B360" s="119" t="s">
        <v>893</v>
      </c>
      <c r="C360" s="120">
        <v>3710</v>
      </c>
      <c r="D360" s="98"/>
      <c r="E360" s="99">
        <f t="shared" si="9"/>
        <v>0</v>
      </c>
    </row>
    <row r="361" spans="1:5">
      <c r="A361" s="124" t="s">
        <v>134</v>
      </c>
      <c r="B361" s="119" t="s">
        <v>135</v>
      </c>
      <c r="C361" s="120">
        <v>3500</v>
      </c>
      <c r="D361" s="98"/>
      <c r="E361" s="99">
        <f t="shared" si="9"/>
        <v>0</v>
      </c>
    </row>
    <row r="362" spans="1:5">
      <c r="A362" s="123"/>
      <c r="B362" s="118" t="s">
        <v>324</v>
      </c>
      <c r="C362" s="117"/>
      <c r="D362" s="98"/>
      <c r="E362" s="99"/>
    </row>
    <row r="363" spans="1:5">
      <c r="A363" s="124" t="s">
        <v>136</v>
      </c>
      <c r="B363" s="119" t="s">
        <v>137</v>
      </c>
      <c r="C363" s="120">
        <v>2170</v>
      </c>
      <c r="D363" s="98"/>
      <c r="E363" s="99">
        <f t="shared" si="9"/>
        <v>0</v>
      </c>
    </row>
    <row r="364" spans="1:5">
      <c r="A364" s="124" t="s">
        <v>138</v>
      </c>
      <c r="B364" s="119" t="s">
        <v>139</v>
      </c>
      <c r="C364" s="120">
        <v>2451</v>
      </c>
      <c r="D364" s="98"/>
      <c r="E364" s="99">
        <f t="shared" si="9"/>
        <v>0</v>
      </c>
    </row>
    <row r="365" spans="1:5">
      <c r="A365" s="124" t="s">
        <v>140</v>
      </c>
      <c r="B365" s="119" t="s">
        <v>141</v>
      </c>
      <c r="C365" s="120">
        <v>39100</v>
      </c>
      <c r="D365" s="98"/>
      <c r="E365" s="99">
        <f t="shared" si="9"/>
        <v>0</v>
      </c>
    </row>
    <row r="366" spans="1:5">
      <c r="A366" s="124" t="s">
        <v>142</v>
      </c>
      <c r="B366" s="119" t="s">
        <v>143</v>
      </c>
      <c r="C366" s="120">
        <v>25700</v>
      </c>
      <c r="D366" s="98"/>
      <c r="E366" s="99">
        <f t="shared" si="9"/>
        <v>0</v>
      </c>
    </row>
    <row r="367" spans="1:5">
      <c r="A367" s="124" t="s">
        <v>144</v>
      </c>
      <c r="B367" s="119" t="s">
        <v>145</v>
      </c>
      <c r="C367" s="120">
        <v>18900</v>
      </c>
      <c r="D367" s="98"/>
      <c r="E367" s="99">
        <f t="shared" si="9"/>
        <v>0</v>
      </c>
    </row>
    <row r="368" spans="1:5">
      <c r="A368" s="124" t="s">
        <v>146</v>
      </c>
      <c r="B368" s="119" t="s">
        <v>147</v>
      </c>
      <c r="C368" s="120">
        <v>29050</v>
      </c>
      <c r="D368" s="98"/>
      <c r="E368" s="99">
        <f t="shared" si="9"/>
        <v>0</v>
      </c>
    </row>
    <row r="369" spans="1:5">
      <c r="A369" s="124" t="s">
        <v>148</v>
      </c>
      <c r="B369" s="119" t="s">
        <v>149</v>
      </c>
      <c r="C369" s="120">
        <v>36260</v>
      </c>
      <c r="D369" s="98"/>
      <c r="E369" s="99">
        <f t="shared" si="9"/>
        <v>0</v>
      </c>
    </row>
    <row r="370" spans="1:5">
      <c r="A370" s="124" t="s">
        <v>150</v>
      </c>
      <c r="B370" s="119" t="s">
        <v>151</v>
      </c>
      <c r="C370" s="120">
        <v>49560</v>
      </c>
      <c r="D370" s="98"/>
      <c r="E370" s="99">
        <f t="shared" si="9"/>
        <v>0</v>
      </c>
    </row>
    <row r="371" spans="1:5">
      <c r="A371" s="124" t="s">
        <v>734</v>
      </c>
      <c r="B371" s="119" t="s">
        <v>584</v>
      </c>
      <c r="C371" s="120">
        <v>28000</v>
      </c>
      <c r="D371" s="98"/>
      <c r="E371" s="99">
        <f t="shared" si="9"/>
        <v>0</v>
      </c>
    </row>
    <row r="372" spans="1:5">
      <c r="A372" s="124" t="s">
        <v>152</v>
      </c>
      <c r="B372" s="119" t="s">
        <v>153</v>
      </c>
      <c r="C372" s="120">
        <v>31500</v>
      </c>
      <c r="D372" s="98"/>
      <c r="E372" s="99">
        <f t="shared" si="9"/>
        <v>0</v>
      </c>
    </row>
    <row r="373" spans="1:5">
      <c r="A373" s="124" t="s">
        <v>735</v>
      </c>
      <c r="B373" s="119" t="s">
        <v>736</v>
      </c>
      <c r="C373" s="120">
        <v>47390</v>
      </c>
      <c r="D373" s="98"/>
      <c r="E373" s="99">
        <f t="shared" si="9"/>
        <v>0</v>
      </c>
    </row>
    <row r="374" spans="1:5">
      <c r="A374" s="124" t="s">
        <v>154</v>
      </c>
      <c r="B374" s="119" t="s">
        <v>155</v>
      </c>
      <c r="C374" s="120">
        <v>28560</v>
      </c>
      <c r="D374" s="98"/>
      <c r="E374" s="99">
        <f t="shared" si="9"/>
        <v>0</v>
      </c>
    </row>
    <row r="375" spans="1:5">
      <c r="A375" s="124" t="s">
        <v>585</v>
      </c>
      <c r="B375" s="119" t="s">
        <v>586</v>
      </c>
      <c r="C375" s="120">
        <v>16730</v>
      </c>
      <c r="D375" s="98"/>
      <c r="E375" s="99">
        <f t="shared" si="9"/>
        <v>0</v>
      </c>
    </row>
    <row r="376" spans="1:5">
      <c r="A376" s="124" t="s">
        <v>428</v>
      </c>
      <c r="B376" s="119" t="s">
        <v>429</v>
      </c>
      <c r="C376" s="120">
        <v>19880</v>
      </c>
      <c r="D376" s="98"/>
      <c r="E376" s="99">
        <f t="shared" si="9"/>
        <v>0</v>
      </c>
    </row>
    <row r="377" spans="1:5">
      <c r="A377" s="123"/>
      <c r="B377" s="118" t="s">
        <v>760</v>
      </c>
      <c r="C377" s="117"/>
      <c r="D377" s="98"/>
      <c r="E377" s="99"/>
    </row>
    <row r="378" spans="1:5">
      <c r="A378" s="124" t="s">
        <v>761</v>
      </c>
      <c r="B378" s="119" t="s">
        <v>762</v>
      </c>
      <c r="C378" s="121">
        <v>790</v>
      </c>
      <c r="D378" s="98"/>
      <c r="E378" s="99">
        <f t="shared" si="9"/>
        <v>0</v>
      </c>
    </row>
    <row r="379" spans="1:5">
      <c r="A379" s="124" t="s">
        <v>894</v>
      </c>
      <c r="B379" s="119" t="s">
        <v>895</v>
      </c>
      <c r="C379" s="120">
        <v>5600</v>
      </c>
      <c r="D379" s="98"/>
      <c r="E379" s="99">
        <f t="shared" si="9"/>
        <v>0</v>
      </c>
    </row>
    <row r="380" spans="1:5">
      <c r="A380" s="124" t="s">
        <v>763</v>
      </c>
      <c r="B380" s="119" t="s">
        <v>764</v>
      </c>
      <c r="C380" s="120">
        <v>32990</v>
      </c>
      <c r="D380" s="98"/>
      <c r="E380" s="99">
        <f t="shared" si="9"/>
        <v>0</v>
      </c>
    </row>
    <row r="381" spans="1:5">
      <c r="A381" s="124" t="s">
        <v>896</v>
      </c>
      <c r="B381" s="119" t="s">
        <v>897</v>
      </c>
      <c r="C381" s="120">
        <v>36190</v>
      </c>
      <c r="D381" s="98"/>
      <c r="E381" s="99">
        <f t="shared" si="9"/>
        <v>0</v>
      </c>
    </row>
    <row r="382" spans="1:5">
      <c r="A382" s="124" t="s">
        <v>898</v>
      </c>
      <c r="B382" s="119" t="s">
        <v>899</v>
      </c>
      <c r="C382" s="120">
        <v>24850</v>
      </c>
      <c r="D382" s="98"/>
      <c r="E382" s="99">
        <f t="shared" si="9"/>
        <v>0</v>
      </c>
    </row>
    <row r="383" spans="1:5">
      <c r="A383" s="123"/>
      <c r="B383" s="118" t="s">
        <v>349</v>
      </c>
      <c r="C383" s="117"/>
      <c r="D383" s="98"/>
      <c r="E383" s="99"/>
    </row>
    <row r="384" spans="1:5" ht="13.5" thickBot="1">
      <c r="A384" s="125" t="s">
        <v>350</v>
      </c>
      <c r="B384" s="126" t="s">
        <v>351</v>
      </c>
      <c r="C384" s="127">
        <v>8750</v>
      </c>
      <c r="D384" s="98"/>
      <c r="E384" s="99">
        <f>D384*C384</f>
        <v>0</v>
      </c>
    </row>
    <row r="385" spans="1:5" ht="13.5" thickBot="1">
      <c r="A385" s="132" t="s">
        <v>352</v>
      </c>
      <c r="B385" s="128"/>
      <c r="C385" s="129"/>
      <c r="D385" s="130">
        <f>SUM(D34:D384)</f>
        <v>0</v>
      </c>
      <c r="E385" s="131">
        <f>SUM(E6:E384)</f>
        <v>0</v>
      </c>
    </row>
  </sheetData>
  <autoFilter ref="A2:E385"/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Общие вопросы</vt:lpstr>
      <vt:lpstr>Онлайн-кассы</vt:lpstr>
      <vt:lpstr>POS-компьютеры</vt:lpstr>
      <vt:lpstr>Оборуд. для штрихкодирования</vt:lpstr>
      <vt:lpstr>Принтеры этикеток</vt:lpstr>
      <vt:lpstr>Прочее оборудование</vt:lpstr>
      <vt:lpstr>АКЦИИ</vt:lpstr>
      <vt:lpstr>Бланк заказа для клиента</vt:lpstr>
      <vt:lpstr>'Онлайн-кассы'!Print_Titles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2022-10-24T13:06:16Z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  <property fmtid="{D5CDD505-2E9C-101B-9397-08002B2CF9AE}" pid="3" name="_ip_UnifiedCompliancePolicyUIAction">
    <vt:lpwstr/>
  </property>
  <property fmtid="{D5CDD505-2E9C-101B-9397-08002B2CF9AE}" pid="4" name="_ip_UnifiedCompliancePolicyProperties">
    <vt:lpwstr/>
  </property>
</Properties>
</file>